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 activeTab="1"/>
  </bookViews>
  <sheets>
    <sheet name="Титульный Лист" sheetId="1" r:id="rId1"/>
    <sheet name="График учебного процесса" sheetId="2" r:id="rId2"/>
  </sheets>
  <calcPr calcId="125725"/>
</workbook>
</file>

<file path=xl/calcChain.xml><?xml version="1.0" encoding="utf-8"?>
<calcChain xmlns="http://schemas.openxmlformats.org/spreadsheetml/2006/main">
  <c r="BJ11" i="2"/>
  <c r="BI11"/>
  <c r="BH11"/>
  <c r="BG11"/>
  <c r="BF11"/>
  <c r="BE11"/>
  <c r="BK10"/>
  <c r="BD10"/>
  <c r="BC10"/>
  <c r="BD9"/>
  <c r="BD11" s="1"/>
  <c r="BC9"/>
  <c r="BC11" s="1"/>
  <c r="AE3"/>
  <c r="Y2"/>
  <c r="U2"/>
  <c r="BK9" l="1"/>
  <c r="BK11" s="1"/>
</calcChain>
</file>

<file path=xl/sharedStrings.xml><?xml version="1.0" encoding="utf-8"?>
<sst xmlns="http://schemas.openxmlformats.org/spreadsheetml/2006/main" count="266" uniqueCount="131">
  <si>
    <t>УТВЕРЖДАЮ</t>
  </si>
  <si>
    <t>Директор  ОГБОУ СПО "СПК"</t>
  </si>
  <si>
    <t>_____________Г.Ф.Бенсон</t>
  </si>
  <si>
    <t>______   _____________20____г.</t>
  </si>
  <si>
    <t>У</t>
  </si>
  <si>
    <t>Ч</t>
  </si>
  <si>
    <t>Е</t>
  </si>
  <si>
    <t>Б</t>
  </si>
  <si>
    <t>Н</t>
  </si>
  <si>
    <t>Ы</t>
  </si>
  <si>
    <t>Й</t>
  </si>
  <si>
    <t>П</t>
  </si>
  <si>
    <t>Л</t>
  </si>
  <si>
    <t>А</t>
  </si>
  <si>
    <t xml:space="preserve">Основной профессиональной образовательной программы среднего профессионального образования </t>
  </si>
  <si>
    <t>Областного государственного бюджетного образовательного учредения среднего профессионального образования</t>
  </si>
  <si>
    <t>"Северский промышленный колледж"</t>
  </si>
  <si>
    <t>38.02.04</t>
  </si>
  <si>
    <t>Коммерция (по отраслям)</t>
  </si>
  <si>
    <t>базовой подготовки</t>
  </si>
  <si>
    <t xml:space="preserve">Квалификация: </t>
  </si>
  <si>
    <t>Менеджер  по продажам</t>
  </si>
  <si>
    <t>Форма обучения:</t>
  </si>
  <si>
    <t>самообразование</t>
  </si>
  <si>
    <t>Нормативный срок обучения:</t>
  </si>
  <si>
    <t>1г. 10 мес.</t>
  </si>
  <si>
    <t>на базе основного общего образования</t>
  </si>
  <si>
    <t>(на базе 11 классов)</t>
  </si>
  <si>
    <t xml:space="preserve">профиль получаемого профессионального образования </t>
  </si>
  <si>
    <t>социально-экономический</t>
  </si>
  <si>
    <t>Группа</t>
  </si>
  <si>
    <t>129Э</t>
  </si>
  <si>
    <t>Рассмотрено на заседании кафедры сервиса и услуг</t>
  </si>
  <si>
    <t>Протокол</t>
  </si>
  <si>
    <t>№</t>
  </si>
  <si>
    <t>от</t>
  </si>
  <si>
    <t>г.</t>
  </si>
  <si>
    <t>Заведующий кафедрой</t>
  </si>
  <si>
    <t>Г.В. Бурмистрова</t>
  </si>
  <si>
    <t>2   График  учебного  процесса</t>
  </si>
  <si>
    <t xml:space="preserve">по специальности </t>
  </si>
  <si>
    <t>3 Сводные данные по  бюджету  времени</t>
  </si>
  <si>
    <t>Курс</t>
  </si>
  <si>
    <t>Сентябрь</t>
  </si>
  <si>
    <t>29</t>
  </si>
  <si>
    <t xml:space="preserve">  Октябрь</t>
  </si>
  <si>
    <t xml:space="preserve">  Ноябрь</t>
  </si>
  <si>
    <t xml:space="preserve">  Декабрь</t>
  </si>
  <si>
    <t>Январь</t>
  </si>
  <si>
    <t>26</t>
  </si>
  <si>
    <t xml:space="preserve">  Февраль</t>
  </si>
  <si>
    <t xml:space="preserve">   Март</t>
  </si>
  <si>
    <t>30</t>
  </si>
  <si>
    <t>Апрель</t>
  </si>
  <si>
    <t>27</t>
  </si>
  <si>
    <t xml:space="preserve">   Май</t>
  </si>
  <si>
    <t xml:space="preserve">  Июнь</t>
  </si>
  <si>
    <t xml:space="preserve">  Июль</t>
  </si>
  <si>
    <t xml:space="preserve">  Август</t>
  </si>
  <si>
    <t>Теоретич. обучение</t>
  </si>
  <si>
    <t>Промежут. аттест.</t>
  </si>
  <si>
    <t>Производ. практика, нед.</t>
  </si>
  <si>
    <t>ГИА, нед.</t>
  </si>
  <si>
    <t>Каникулы, нед.</t>
  </si>
  <si>
    <t>Всего, нед.</t>
  </si>
  <si>
    <t>01</t>
  </si>
  <si>
    <t>08</t>
  </si>
  <si>
    <t>15</t>
  </si>
  <si>
    <t>22</t>
  </si>
  <si>
    <t>C</t>
  </si>
  <si>
    <t>06</t>
  </si>
  <si>
    <t>13</t>
  </si>
  <si>
    <t>20</t>
  </si>
  <si>
    <t>03</t>
  </si>
  <si>
    <t>10</t>
  </si>
  <si>
    <t>17</t>
  </si>
  <si>
    <t>24</t>
  </si>
  <si>
    <t>Д</t>
  </si>
  <si>
    <t>05</t>
  </si>
  <si>
    <t>12</t>
  </si>
  <si>
    <t>19</t>
  </si>
  <si>
    <t>Я</t>
  </si>
  <si>
    <t>02</t>
  </si>
  <si>
    <t>09</t>
  </si>
  <si>
    <t>16</t>
  </si>
  <si>
    <t>23</t>
  </si>
  <si>
    <t>М</t>
  </si>
  <si>
    <t>04</t>
  </si>
  <si>
    <t>11</t>
  </si>
  <si>
    <t>18</t>
  </si>
  <si>
    <t>25</t>
  </si>
  <si>
    <t>Ин</t>
  </si>
  <si>
    <t>Ил</t>
  </si>
  <si>
    <t>учебная</t>
  </si>
  <si>
    <t>по профил. специал.</t>
  </si>
  <si>
    <t>преддиплом.</t>
  </si>
  <si>
    <t xml:space="preserve"> </t>
  </si>
  <si>
    <t>Нед.</t>
  </si>
  <si>
    <t>Час.</t>
  </si>
  <si>
    <t>07</t>
  </si>
  <si>
    <t>14</t>
  </si>
  <si>
    <t>21</t>
  </si>
  <si>
    <t>28</t>
  </si>
  <si>
    <t>О</t>
  </si>
  <si>
    <t>Ф</t>
  </si>
  <si>
    <t>31</t>
  </si>
  <si>
    <t>: :</t>
  </si>
  <si>
    <t>=</t>
  </si>
  <si>
    <t>00</t>
  </si>
  <si>
    <t>4</t>
  </si>
  <si>
    <t>0</t>
  </si>
  <si>
    <t>3</t>
  </si>
  <si>
    <t>ВС</t>
  </si>
  <si>
    <t>х</t>
  </si>
  <si>
    <t>III</t>
  </si>
  <si>
    <t>ЗДП</t>
  </si>
  <si>
    <t>Выпуск</t>
  </si>
  <si>
    <t>Итого</t>
  </si>
  <si>
    <t xml:space="preserve"> -</t>
  </si>
  <si>
    <t>ТО.00    Обучение по учебным циклам</t>
  </si>
  <si>
    <t>УП.00    Учебная практика</t>
  </si>
  <si>
    <t>ГИА.01  Подготовка выпускной квалификационной работв</t>
  </si>
  <si>
    <t>ПА.00    Промежуточна аттестация</t>
  </si>
  <si>
    <t>ПП.02    Производственная практика (по профилю специальности)</t>
  </si>
  <si>
    <t xml:space="preserve"> - </t>
  </si>
  <si>
    <t>ГИА.02  Защита выпускной квалификационной работы</t>
  </si>
  <si>
    <t>-</t>
  </si>
  <si>
    <t>КВ.00     Каникулярное врем</t>
  </si>
  <si>
    <t>x</t>
  </si>
  <si>
    <t>ПДП.03 Производственная практика (преддипломная)</t>
  </si>
  <si>
    <t>Военные сборы</t>
  </si>
</sst>
</file>

<file path=xl/styles.xml><?xml version="1.0" encoding="utf-8"?>
<styleSheet xmlns="http://schemas.openxmlformats.org/spreadsheetml/2006/main">
  <fonts count="15">
    <font>
      <sz val="10"/>
      <color rgb="FF000000"/>
      <name val="Arimo"/>
    </font>
    <font>
      <sz val="20"/>
      <color theme="1"/>
      <name val="Times New Roman"/>
    </font>
    <font>
      <b/>
      <sz val="20"/>
      <color theme="1"/>
      <name val="Times New Roman"/>
    </font>
    <font>
      <b/>
      <sz val="20"/>
      <color rgb="FF000000"/>
      <name val="Times New Roman"/>
    </font>
    <font>
      <sz val="10"/>
      <color theme="1"/>
      <name val="Times New Roman"/>
    </font>
    <font>
      <i/>
      <sz val="20"/>
      <color theme="1"/>
      <name val="Times New Roman"/>
    </font>
    <font>
      <sz val="18"/>
      <color theme="1"/>
      <name val="Times New Roman"/>
    </font>
    <font>
      <sz val="14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i/>
      <sz val="12"/>
      <color theme="1"/>
      <name val="Times New Roman"/>
    </font>
    <font>
      <sz val="10"/>
      <name val="Arimo"/>
    </font>
    <font>
      <sz val="11"/>
      <color theme="1"/>
      <name val="Times New Roman"/>
    </font>
    <font>
      <sz val="12"/>
      <color rgb="FF000000"/>
      <name val="Times New Roman"/>
    </font>
    <font>
      <sz val="12"/>
      <color theme="1"/>
      <name val="Arimo"/>
    </font>
  </fonts>
  <fills count="11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theme="8"/>
        <bgColor theme="8"/>
      </patternFill>
    </fill>
    <fill>
      <patternFill patternType="solid">
        <fgColor rgb="FFF9CB9C"/>
        <bgColor rgb="FFF9CB9C"/>
      </patternFill>
    </fill>
    <fill>
      <patternFill patternType="solid">
        <fgColor rgb="FFF6B26B"/>
        <bgColor rgb="FFF6B26B"/>
      </patternFill>
    </fill>
    <fill>
      <patternFill patternType="solid">
        <fgColor rgb="FFCFE2F3"/>
        <bgColor rgb="FFCFE2F3"/>
      </patternFill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8" fillId="0" borderId="27" xfId="0" applyFont="1" applyBorder="1"/>
    <xf numFmtId="0" fontId="8" fillId="2" borderId="2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1" fontId="8" fillId="0" borderId="27" xfId="0" applyNumberFormat="1" applyFont="1" applyBorder="1" applyAlignment="1">
      <alignment horizontal="center" vertical="center"/>
    </xf>
    <xf numFmtId="49" fontId="8" fillId="4" borderId="27" xfId="0" applyNumberFormat="1" applyFont="1" applyFill="1" applyBorder="1" applyAlignment="1">
      <alignment horizontal="center" vertical="center"/>
    </xf>
    <xf numFmtId="49" fontId="8" fillId="4" borderId="27" xfId="0" applyNumberFormat="1" applyFont="1" applyFill="1" applyBorder="1" applyAlignment="1">
      <alignment horizontal="center" vertical="center"/>
    </xf>
    <xf numFmtId="49" fontId="8" fillId="5" borderId="27" xfId="0" applyNumberFormat="1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49" fontId="8" fillId="0" borderId="31" xfId="0" applyNumberFormat="1" applyFont="1" applyBorder="1" applyAlignment="1">
      <alignment horizontal="left" vertical="center"/>
    </xf>
    <xf numFmtId="49" fontId="8" fillId="0" borderId="31" xfId="0" applyNumberFormat="1" applyFont="1" applyBorder="1" applyAlignment="1">
      <alignment horizontal="center" vertical="center"/>
    </xf>
    <xf numFmtId="0" fontId="8" fillId="0" borderId="31" xfId="0" applyFont="1" applyBorder="1"/>
    <xf numFmtId="0" fontId="8" fillId="3" borderId="31" xfId="0" applyFont="1" applyFill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49" fontId="8" fillId="4" borderId="31" xfId="0" applyNumberFormat="1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left" vertical="center"/>
    </xf>
    <xf numFmtId="0" fontId="8" fillId="9" borderId="32" xfId="0" applyFont="1" applyFill="1" applyBorder="1"/>
    <xf numFmtId="0" fontId="8" fillId="0" borderId="33" xfId="0" applyFont="1" applyBorder="1"/>
    <xf numFmtId="0" fontId="8" fillId="0" borderId="34" xfId="0" applyFont="1" applyBorder="1" applyAlignment="1">
      <alignment horizont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27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0" fontId="14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5" xfId="0" applyFont="1" applyBorder="1"/>
    <xf numFmtId="0" fontId="8" fillId="0" borderId="38" xfId="0" applyFont="1" applyBorder="1" applyAlignment="1">
      <alignment horizontal="center" vertical="center"/>
    </xf>
    <xf numFmtId="0" fontId="11" fillId="0" borderId="39" xfId="0" applyFont="1" applyBorder="1"/>
    <xf numFmtId="0" fontId="13" fillId="4" borderId="13" xfId="0" applyFont="1" applyFill="1" applyBorder="1" applyAlignment="1">
      <alignment horizontal="center"/>
    </xf>
    <xf numFmtId="0" fontId="11" fillId="0" borderId="14" xfId="0" applyFont="1" applyBorder="1"/>
    <xf numFmtId="0" fontId="8" fillId="7" borderId="3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8" fillId="0" borderId="2" xfId="0" applyFont="1" applyBorder="1" applyAlignment="1">
      <alignment horizontal="center" vertical="center" textRotation="90"/>
    </xf>
    <xf numFmtId="0" fontId="11" fillId="0" borderId="10" xfId="0" applyFont="1" applyBorder="1"/>
    <xf numFmtId="0" fontId="11" fillId="0" borderId="20" xfId="0" applyFont="1" applyBorder="1"/>
    <xf numFmtId="0" fontId="8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/>
    <xf numFmtId="0" fontId="11" fillId="0" borderId="22" xfId="0" applyFont="1" applyBorder="1"/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11" fillId="0" borderId="24" xfId="0" applyFont="1" applyBorder="1"/>
    <xf numFmtId="0" fontId="8" fillId="8" borderId="38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15" xfId="0" applyFont="1" applyBorder="1"/>
    <xf numFmtId="0" fontId="11" fillId="0" borderId="16" xfId="0" applyFont="1" applyBorder="1"/>
    <xf numFmtId="0" fontId="8" fillId="0" borderId="6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17" xfId="0" applyFont="1" applyBorder="1"/>
    <xf numFmtId="0" fontId="11" fillId="0" borderId="2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00"/>
  <sheetViews>
    <sheetView workbookViewId="0"/>
  </sheetViews>
  <sheetFormatPr defaultColWidth="14.44140625" defaultRowHeight="15" customHeight="1"/>
  <cols>
    <col min="1" max="9" width="3.6640625" customWidth="1"/>
    <col min="10" max="10" width="5.88671875" customWidth="1"/>
    <col min="11" max="11" width="13" customWidth="1"/>
    <col min="12" max="12" width="3.6640625" customWidth="1"/>
    <col min="13" max="13" width="4.88671875" customWidth="1"/>
    <col min="14" max="35" width="3.6640625" customWidth="1"/>
    <col min="36" max="36" width="6.44140625" customWidth="1"/>
    <col min="37" max="48" width="3.6640625" customWidth="1"/>
    <col min="49" max="49" width="18.44140625" customWidth="1"/>
  </cols>
  <sheetData>
    <row r="1" spans="1:49" ht="26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6.25" customHeight="1">
      <c r="A2" s="1"/>
      <c r="B2" s="1"/>
      <c r="C2" s="2"/>
      <c r="D2" s="2"/>
      <c r="E2" s="2"/>
      <c r="F2" s="2"/>
      <c r="G2" s="2"/>
      <c r="H2" s="2"/>
      <c r="I2" s="1"/>
      <c r="J2" s="1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11" t="s">
        <v>0</v>
      </c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"/>
    </row>
    <row r="3" spans="1:49" ht="26.25" customHeight="1">
      <c r="A3" s="1"/>
      <c r="B3" s="1"/>
      <c r="C3" s="4"/>
      <c r="D3" s="1"/>
      <c r="E3" s="1"/>
      <c r="F3" s="1"/>
      <c r="G3" s="1"/>
      <c r="H3" s="1"/>
      <c r="I3" s="1"/>
      <c r="J3" s="1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13" t="s">
        <v>1</v>
      </c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"/>
    </row>
    <row r="4" spans="1:49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14" t="s">
        <v>2</v>
      </c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"/>
    </row>
    <row r="6" spans="1:49" ht="26.25" customHeight="1">
      <c r="A6" s="1"/>
      <c r="B6" s="1"/>
      <c r="C6" s="1"/>
      <c r="D6" s="1"/>
      <c r="E6" s="1"/>
      <c r="F6" s="115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09" t="s">
        <v>3</v>
      </c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"/>
    </row>
    <row r="7" spans="1:49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6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" t="s">
        <v>4</v>
      </c>
      <c r="R8" s="5" t="s">
        <v>5</v>
      </c>
      <c r="S8" s="5" t="s">
        <v>6</v>
      </c>
      <c r="T8" s="5" t="s">
        <v>7</v>
      </c>
      <c r="U8" s="5" t="s">
        <v>8</v>
      </c>
      <c r="V8" s="5" t="s">
        <v>9</v>
      </c>
      <c r="W8" s="5" t="s">
        <v>10</v>
      </c>
      <c r="X8" s="5"/>
      <c r="Y8" s="5" t="s">
        <v>11</v>
      </c>
      <c r="Z8" s="5" t="s">
        <v>12</v>
      </c>
      <c r="AA8" s="5" t="s">
        <v>13</v>
      </c>
      <c r="AB8" s="5" t="s">
        <v>8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6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3" customHeight="1">
      <c r="A10" s="107" t="s">
        <v>14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"/>
      <c r="AW10" s="1"/>
    </row>
    <row r="11" spans="1:49" ht="30.75" customHeight="1">
      <c r="A11" s="107" t="s">
        <v>15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"/>
      <c r="AW11" s="1"/>
    </row>
    <row r="12" spans="1:49" ht="30.75" customHeight="1">
      <c r="A12" s="107" t="s">
        <v>16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"/>
      <c r="AW12" s="1"/>
    </row>
    <row r="13" spans="1:49" ht="30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1"/>
      <c r="AW13" s="1"/>
    </row>
    <row r="14" spans="1:49" ht="26.25" customHeight="1">
      <c r="A14" s="7"/>
      <c r="B14" s="7"/>
      <c r="C14" s="7"/>
      <c r="D14" s="7"/>
      <c r="E14" s="7"/>
      <c r="F14" s="7"/>
      <c r="G14" s="7"/>
      <c r="H14" s="1"/>
      <c r="I14" s="1"/>
      <c r="J14" s="109" t="s">
        <v>17</v>
      </c>
      <c r="K14" s="108"/>
      <c r="L14" s="8" t="s">
        <v>18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1"/>
    </row>
    <row r="15" spans="1:49" ht="26.25" customHeight="1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"/>
      <c r="L15" s="10"/>
      <c r="M15" s="10"/>
      <c r="N15" s="10"/>
      <c r="O15" s="10"/>
      <c r="P15" s="10"/>
      <c r="Q15" s="10"/>
      <c r="R15" s="110" t="s">
        <v>19</v>
      </c>
      <c r="S15" s="108"/>
      <c r="T15" s="108"/>
      <c r="U15" s="108"/>
      <c r="V15" s="108"/>
      <c r="W15" s="108"/>
      <c r="X15" s="108"/>
      <c r="Y15" s="108"/>
      <c r="Z15" s="108"/>
      <c r="AA15" s="108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W15" s="1"/>
    </row>
    <row r="16" spans="1:49" ht="39" customHeight="1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4"/>
      <c r="AU16" s="14"/>
      <c r="AV16" s="13"/>
      <c r="AW16" s="1"/>
    </row>
    <row r="17" spans="1:49" ht="35.25" customHeight="1">
      <c r="A17" s="15"/>
      <c r="B17" s="15"/>
      <c r="C17" s="4"/>
      <c r="D17" s="4"/>
      <c r="E17" s="4"/>
      <c r="F17" s="4"/>
      <c r="G17" s="4"/>
      <c r="H17" s="4"/>
      <c r="I17" s="1"/>
      <c r="J17" s="1"/>
      <c r="K17" s="16"/>
      <c r="L17" s="16"/>
      <c r="M17" s="16"/>
      <c r="N17" s="16"/>
      <c r="O17" s="16"/>
      <c r="P17" s="16"/>
      <c r="Q17" s="16"/>
      <c r="R17" s="3" t="s">
        <v>20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"/>
      <c r="AI17" s="1"/>
      <c r="AJ17" s="111" t="s">
        <v>21</v>
      </c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"/>
    </row>
    <row r="18" spans="1:49" ht="35.25" customHeight="1">
      <c r="A18" s="15"/>
      <c r="B18" s="15"/>
      <c r="C18" s="4"/>
      <c r="D18" s="4"/>
      <c r="E18" s="4"/>
      <c r="F18" s="4"/>
      <c r="G18" s="4"/>
      <c r="H18" s="4"/>
      <c r="I18" s="1"/>
      <c r="J18" s="1"/>
      <c r="K18" s="16"/>
      <c r="L18" s="16"/>
      <c r="M18" s="16"/>
      <c r="N18" s="16"/>
      <c r="O18" s="16"/>
      <c r="P18" s="16"/>
      <c r="Q18" s="16"/>
      <c r="R18" s="3" t="s">
        <v>22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"/>
      <c r="AI18" s="1"/>
      <c r="AJ18" s="17" t="s">
        <v>23</v>
      </c>
      <c r="AK18" s="4"/>
      <c r="AL18" s="1"/>
      <c r="AM18" s="1"/>
      <c r="AN18" s="1"/>
      <c r="AO18" s="1"/>
      <c r="AP18" s="1"/>
      <c r="AQ18" s="1"/>
      <c r="AR18" s="1"/>
      <c r="AS18" s="2"/>
      <c r="AT18" s="2"/>
      <c r="AU18" s="1"/>
      <c r="AV18" s="1"/>
      <c r="AW18" s="1"/>
    </row>
    <row r="19" spans="1:49" ht="35.25" customHeight="1">
      <c r="A19" s="15"/>
      <c r="B19" s="15"/>
      <c r="C19" s="4"/>
      <c r="D19" s="4"/>
      <c r="E19" s="4"/>
      <c r="F19" s="4"/>
      <c r="G19" s="4"/>
      <c r="H19" s="4"/>
      <c r="I19" s="1"/>
      <c r="J19" s="1"/>
      <c r="K19" s="16"/>
      <c r="L19" s="16"/>
      <c r="M19" s="16"/>
      <c r="N19" s="16"/>
      <c r="O19" s="16"/>
      <c r="P19" s="16"/>
      <c r="Q19" s="16"/>
      <c r="R19" s="3" t="s">
        <v>24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"/>
      <c r="AI19" s="1"/>
      <c r="AJ19" s="17" t="s">
        <v>25</v>
      </c>
      <c r="AK19" s="4"/>
      <c r="AL19" s="1"/>
      <c r="AM19" s="1"/>
      <c r="AN19" s="1"/>
      <c r="AO19" s="1"/>
      <c r="AP19" s="1"/>
      <c r="AQ19" s="1"/>
      <c r="AR19" s="1"/>
      <c r="AS19" s="2"/>
      <c r="AT19" s="2"/>
      <c r="AU19" s="1"/>
      <c r="AV19" s="1"/>
      <c r="AW19" s="1"/>
    </row>
    <row r="20" spans="1:49" ht="34.5" customHeight="1">
      <c r="A20" s="15"/>
      <c r="B20" s="15"/>
      <c r="C20" s="4"/>
      <c r="D20" s="4"/>
      <c r="E20" s="4"/>
      <c r="F20" s="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" t="s">
        <v>26</v>
      </c>
      <c r="S20" s="1"/>
      <c r="T20" s="1"/>
      <c r="U20" s="12"/>
      <c r="V20" s="12"/>
      <c r="W20" s="12"/>
      <c r="X20" s="3"/>
      <c r="Y20" s="18"/>
      <c r="Z20" s="18"/>
      <c r="AA20" s="18"/>
      <c r="AB20" s="18"/>
      <c r="AC20" s="1"/>
      <c r="AD20" s="1"/>
      <c r="AE20" s="1"/>
      <c r="AF20" s="1"/>
      <c r="AG20" s="1"/>
      <c r="AH20" s="1"/>
      <c r="AI20" s="1"/>
      <c r="AJ20" s="19" t="s">
        <v>27</v>
      </c>
      <c r="AK20" s="1"/>
      <c r="AL20" s="1"/>
      <c r="AM20" s="20"/>
      <c r="AN20" s="20"/>
      <c r="AO20" s="1"/>
      <c r="AP20" s="1"/>
      <c r="AQ20" s="20"/>
      <c r="AR20" s="20"/>
      <c r="AS20" s="20"/>
      <c r="AT20" s="20"/>
      <c r="AU20" s="20"/>
      <c r="AV20" s="20"/>
      <c r="AW20" s="20"/>
    </row>
    <row r="21" spans="1:49" ht="51.75" customHeight="1">
      <c r="A21" s="15"/>
      <c r="B21" s="15"/>
      <c r="C21" s="4"/>
      <c r="D21" s="4"/>
      <c r="E21" s="4"/>
      <c r="F21" s="1"/>
      <c r="G21" s="4"/>
      <c r="H21" s="4"/>
      <c r="I21" s="1"/>
      <c r="J21" s="1"/>
      <c r="K21" s="1"/>
      <c r="L21" s="1"/>
      <c r="M21" s="1"/>
      <c r="N21" s="1"/>
      <c r="O21" s="1"/>
      <c r="P21" s="1"/>
      <c r="Q21" s="1"/>
      <c r="R21" s="112" t="s">
        <v>28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"/>
      <c r="AJ21" s="1" t="s">
        <v>29</v>
      </c>
      <c r="AK21" s="1"/>
      <c r="AL21" s="1"/>
      <c r="AM21" s="1"/>
      <c r="AN21" s="1"/>
      <c r="AO21" s="1"/>
      <c r="AP21" s="1"/>
      <c r="AQ21" s="3"/>
      <c r="AR21" s="3"/>
      <c r="AS21" s="1"/>
      <c r="AT21" s="3"/>
      <c r="AU21" s="3"/>
      <c r="AV21" s="1"/>
      <c r="AW21" s="1"/>
    </row>
    <row r="22" spans="1:49" ht="28.5" customHeight="1">
      <c r="A22" s="15"/>
      <c r="B22" s="15"/>
      <c r="C22" s="4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 t="s">
        <v>30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22" t="s">
        <v>31</v>
      </c>
      <c r="AK22" s="4"/>
      <c r="AL22" s="4"/>
      <c r="AM22" s="1"/>
      <c r="AN22" s="1"/>
      <c r="AO22" s="1"/>
      <c r="AP22" s="1"/>
      <c r="AQ22" s="1"/>
      <c r="AR22" s="1"/>
      <c r="AS22" s="3"/>
      <c r="AT22" s="3"/>
      <c r="AU22" s="3"/>
      <c r="AV22" s="1"/>
      <c r="AW22" s="1"/>
    </row>
    <row r="23" spans="1:49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2"/>
      <c r="AT23" s="1"/>
      <c r="AU23" s="1"/>
      <c r="AV23" s="1"/>
      <c r="AW23" s="1"/>
    </row>
    <row r="24" spans="1:49" ht="26.25" customHeight="1">
      <c r="A24" s="1"/>
      <c r="B24" s="23" t="s">
        <v>32</v>
      </c>
      <c r="C24" s="1"/>
      <c r="D24" s="1"/>
      <c r="E24" s="1"/>
      <c r="F24" s="1"/>
      <c r="G24" s="1"/>
      <c r="H24" s="10"/>
      <c r="I24" s="10"/>
      <c r="J24" s="10"/>
      <c r="K24" s="10"/>
      <c r="L24" s="10"/>
      <c r="M24" s="10"/>
      <c r="N24" s="10"/>
      <c r="O24" s="1"/>
      <c r="P24" s="1"/>
      <c r="Q24" s="1"/>
      <c r="R24" s="1"/>
      <c r="S24" s="1"/>
      <c r="T24" s="1"/>
      <c r="U24" s="2"/>
      <c r="V24" s="3"/>
      <c r="W24" s="3"/>
      <c r="X24" s="3"/>
      <c r="Y24" s="3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3"/>
      <c r="AU24" s="3"/>
      <c r="AV24" s="1"/>
      <c r="AW24" s="1"/>
    </row>
    <row r="25" spans="1:49" ht="33" customHeight="1">
      <c r="A25" s="4"/>
      <c r="B25" s="24" t="s">
        <v>33</v>
      </c>
      <c r="C25" s="1"/>
      <c r="D25" s="1"/>
      <c r="E25" s="1"/>
      <c r="F25" s="1"/>
      <c r="G25" s="10" t="s">
        <v>34</v>
      </c>
      <c r="H25" s="25"/>
      <c r="I25" s="25"/>
      <c r="J25" s="10" t="s">
        <v>35</v>
      </c>
      <c r="K25" s="25"/>
      <c r="L25" s="26"/>
      <c r="M25" s="27">
        <v>20</v>
      </c>
      <c r="N25" s="28"/>
      <c r="O25" s="10" t="s">
        <v>36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2"/>
      <c r="AT25" s="1"/>
      <c r="AU25" s="1"/>
      <c r="AV25" s="1"/>
      <c r="AW25" s="1"/>
    </row>
    <row r="26" spans="1:49" ht="18.75" customHeight="1">
      <c r="A26" s="4"/>
      <c r="B26" s="2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/>
      <c r="P26" s="1"/>
      <c r="Q26" s="1"/>
      <c r="R26" s="1"/>
      <c r="S26" s="1"/>
      <c r="T26" s="1"/>
      <c r="U26" s="2"/>
      <c r="V26" s="3"/>
      <c r="W26" s="3"/>
      <c r="X26" s="3"/>
      <c r="Y26" s="3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3"/>
      <c r="AU26" s="1"/>
      <c r="AV26" s="1"/>
      <c r="AW26" s="1"/>
    </row>
    <row r="27" spans="1:49" ht="24.75" customHeight="1">
      <c r="A27" s="1"/>
      <c r="B27" s="3" t="s">
        <v>37</v>
      </c>
      <c r="C27" s="1"/>
      <c r="D27" s="10"/>
      <c r="E27" s="10"/>
      <c r="F27" s="10"/>
      <c r="G27" s="10"/>
      <c r="H27" s="10"/>
      <c r="I27" s="10"/>
      <c r="J27" s="10"/>
      <c r="K27" s="10"/>
      <c r="L27" s="1"/>
      <c r="M27" s="10"/>
      <c r="N27" s="25"/>
      <c r="O27" s="26"/>
      <c r="P27" s="26"/>
      <c r="Q27" s="26"/>
      <c r="R27" s="26"/>
      <c r="S27" s="26"/>
      <c r="T27" s="29" t="s">
        <v>38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24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"/>
      <c r="V28" s="3"/>
      <c r="W28" s="3"/>
      <c r="X28" s="3"/>
      <c r="Y28" s="3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24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24.75" customHeight="1">
      <c r="A30" s="1"/>
      <c r="B30" s="1"/>
      <c r="C30" s="21"/>
      <c r="D30" s="21"/>
      <c r="E30" s="21"/>
      <c r="F30" s="21"/>
      <c r="G30" s="21"/>
      <c r="H30" s="21"/>
      <c r="I30" s="21"/>
      <c r="J30" s="21"/>
      <c r="K30" s="21"/>
      <c r="L30" s="6"/>
      <c r="M30" s="1"/>
      <c r="N30" s="1"/>
      <c r="O30" s="30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1"/>
      <c r="AC30" s="1"/>
      <c r="AD30" s="1"/>
      <c r="AE30" s="1"/>
      <c r="AF30" s="1"/>
      <c r="AG30" s="16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1"/>
      <c r="AU30" s="1"/>
      <c r="AV30" s="1"/>
      <c r="AW30" s="1"/>
    </row>
    <row r="31" spans="1:49" ht="24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6"/>
      <c r="M31" s="1"/>
      <c r="N31" s="1"/>
      <c r="O31" s="30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1"/>
      <c r="AD31" s="1"/>
      <c r="AE31" s="1"/>
      <c r="AF31" s="1"/>
      <c r="AG31" s="16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1"/>
    </row>
    <row r="32" spans="1:49" ht="24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6"/>
      <c r="M32" s="1"/>
      <c r="N32" s="1"/>
      <c r="O32" s="30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1"/>
      <c r="AD32" s="1"/>
      <c r="AE32" s="1"/>
      <c r="AF32" s="1"/>
      <c r="AG32" s="16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1"/>
    </row>
    <row r="33" spans="1:49" ht="24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6"/>
      <c r="M33" s="1"/>
      <c r="N33" s="1"/>
      <c r="O33" s="30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1"/>
      <c r="AD33" s="1"/>
      <c r="AE33" s="1"/>
      <c r="AF33" s="1"/>
      <c r="AG33" s="16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1"/>
    </row>
    <row r="34" spans="1:49" ht="24.75" customHeight="1">
      <c r="A34" s="21"/>
      <c r="B34" s="21"/>
      <c r="C34" s="1"/>
      <c r="D34" s="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2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1"/>
      <c r="AP34" s="1"/>
      <c r="AQ34" s="1"/>
      <c r="AR34" s="1"/>
      <c r="AS34" s="1"/>
      <c r="AT34" s="21"/>
      <c r="AU34" s="21"/>
      <c r="AV34" s="21"/>
      <c r="AW34" s="1"/>
    </row>
    <row r="35" spans="1:49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26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26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26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26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26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26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26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26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26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26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26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26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26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26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26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26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26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26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26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26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26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26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26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26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26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26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26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26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26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26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26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26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26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26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26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26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26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26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26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26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26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26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26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26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26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26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26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26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26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26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26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2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26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26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26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26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26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26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26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26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26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26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26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26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26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26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26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26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26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26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26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26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26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26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26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26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26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26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26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26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26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26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26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26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26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26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26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26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26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26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26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26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26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26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26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26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26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26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26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26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26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26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26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26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26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26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26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26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26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26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26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26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26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26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26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26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26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26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26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26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26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26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26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26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26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26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26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26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26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26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26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26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26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26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26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26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26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26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26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26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26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26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2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26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26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26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26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26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26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26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26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26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26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26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26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26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26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26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26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26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26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26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26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26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26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26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26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26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26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26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26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26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26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2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26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26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26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26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26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26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26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26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26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26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26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26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26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26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26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26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26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26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26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26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26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26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26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26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26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26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26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26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26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26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26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26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26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26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26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26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26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26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26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26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26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26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26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26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26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26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26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26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26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26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2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26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26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26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26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26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26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2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26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26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26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26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26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26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26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26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26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26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26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26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26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26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26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26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26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26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26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26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26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26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26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26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26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26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26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26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26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26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26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26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26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26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26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26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26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26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26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26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26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26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26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26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26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26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26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26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26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26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26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26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26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26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26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26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26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26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26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26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26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26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26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26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26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26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26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26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26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26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26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2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26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2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26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26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26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26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26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26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26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26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26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26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26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26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26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26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26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26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26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26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26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26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26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26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26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26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26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26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26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26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26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26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26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26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26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26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26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26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26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26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26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26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26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26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26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26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26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26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26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26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26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26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26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26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26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26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26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26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26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26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26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26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26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26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26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26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26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26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26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26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26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26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26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26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26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26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26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26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26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26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26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26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26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26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26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26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26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26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26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26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26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26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26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26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26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26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26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26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26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26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26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26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26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26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ht="26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ht="26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ht="26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ht="26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ht="26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ht="26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ht="26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ht="26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ht="26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ht="26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ht="26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ht="26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ht="26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ht="26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ht="26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ht="26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ht="26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ht="26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ht="26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ht="26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ht="26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ht="26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ht="26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ht="26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ht="26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ht="26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ht="26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ht="26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ht="26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ht="26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 ht="26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ht="26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 ht="26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 ht="26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ht="26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 ht="26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 ht="26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 ht="26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 ht="26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ht="26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 ht="26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 ht="26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 ht="26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 ht="26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 ht="26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ht="26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 ht="26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ht="26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 ht="26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ht="26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:49" ht="26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:49" ht="26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ht="26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:49" ht="26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:49" ht="26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:49" ht="26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:49" ht="26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:49" ht="26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ht="26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:49" ht="26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:49" ht="26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ht="26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:49" ht="26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:49" ht="26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:49" ht="26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ht="26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:49" ht="26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:49" ht="26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:49" ht="26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:49" ht="26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:49" ht="26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:49" ht="26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:49" ht="26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:49" ht="26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:49" ht="26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ht="26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:49" ht="26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:49" ht="26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:49" ht="26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:49" ht="26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:49" ht="26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ht="26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:49" ht="26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:49" ht="26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:49" ht="26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ht="26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:49" ht="26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ht="26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ht="26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ht="26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ht="26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ht="26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:49" ht="26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:49" ht="26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ht="26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ht="26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ht="26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ht="26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:49" ht="26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ht="26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ht="26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ht="26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ht="26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ht="26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ht="26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1:49" ht="26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1:49" ht="26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1:49" ht="26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:49" ht="26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1:49" ht="26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:49" ht="26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1:49" ht="26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:49" ht="26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1:49" ht="26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1:49" ht="26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:49" ht="26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1:49" ht="26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1:49" ht="26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1:49" ht="26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1:49" ht="26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1:49" ht="26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1:49" ht="26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1:49" ht="26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1:49" ht="26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1:49" ht="26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:49" ht="26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1:49" ht="26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spans="1:49" ht="26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1:49" ht="26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1:49" ht="26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1:49" ht="26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1:49" ht="26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1:49" ht="26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1:49" ht="26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ht="26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1:49" ht="26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:49" ht="26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:49" ht="26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ht="26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49" ht="26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:49" ht="26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:49" ht="26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1:49" ht="26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:49" ht="26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1:49" ht="26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:49" ht="26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:49" ht="26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1:49" ht="26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1:49" ht="26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1:49" ht="26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ht="26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1:49" ht="26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1:49" ht="26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:49" ht="26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1:49" ht="26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:49" ht="26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:49" ht="26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1:49" ht="26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:49" ht="26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1:49" ht="26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1:49" ht="26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1:49" ht="26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1:49" ht="26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1:49" ht="26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1:49" ht="26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1:49" ht="26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1:49" ht="26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1:49" ht="26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1:49" ht="26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:49" ht="26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spans="1:49" ht="26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1:49" ht="26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spans="1:49" ht="26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spans="1:49" ht="26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1:49" ht="26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1:49" ht="26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1:49" ht="26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1:49" ht="26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1:49" ht="26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1:49" ht="26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1:49" ht="26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1:49" ht="26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1:49" ht="26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:49" ht="26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1:49" ht="26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1:49" ht="26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:49" ht="26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1:49" ht="26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1:49" ht="26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1:49" ht="26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1:49" ht="26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1:49" ht="26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1:49" ht="26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1:49" ht="26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:49" ht="26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1:49" ht="26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1:49" ht="26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1:49" ht="26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1:49" ht="26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1:49" ht="26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1:49" ht="26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1:49" ht="26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1:49" ht="26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:49" ht="26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1:49" ht="26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1:49" ht="26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1:49" ht="26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1:49" ht="26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1:49" ht="26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1:49" ht="26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1:49" ht="26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1:49" ht="26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1:49" ht="26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1:49" ht="26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1:49" ht="26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1:49" ht="26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1:49" ht="26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1:49" ht="26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1:49" ht="26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1:49" ht="26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1:49" ht="26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1:49" ht="26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1:49" ht="26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1:49" ht="26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1:49" ht="26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:49" ht="26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1:49" ht="26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1:49" ht="26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1:49" ht="26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1:49" ht="26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1:49" ht="26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1:49" ht="26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1:49" ht="26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1:49" ht="26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1:49" ht="26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1:49" ht="26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1:49" ht="26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:49" ht="26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1:49" ht="26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1:49" ht="26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1:49" ht="26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1:49" ht="26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1:49" ht="26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1:49" ht="26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1:49" ht="26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:49" ht="26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1:49" ht="26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1:49" ht="26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1:49" ht="26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1:49" ht="26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1:49" ht="26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1:49" ht="26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1:49" ht="26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1:49" ht="26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1:49" ht="26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:49" ht="26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1:49" ht="26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1:49" ht="26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1:49" ht="26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1:49" ht="26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1:49" ht="26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1:49" ht="26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1:49" ht="26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1:49" ht="26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1:49" ht="26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1:49" ht="26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1:49" ht="26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1:49" ht="26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spans="1:49" ht="26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1:49" ht="26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1:49" ht="26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1:49" ht="26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1:49" ht="26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1:49" ht="26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1:49" ht="26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1:49" ht="26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1:49" ht="26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1:49" ht="26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1:49" ht="26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1:49" ht="26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1:49" ht="26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1:49" ht="26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1:49" ht="26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1:49" ht="26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1:49" ht="26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1:49" ht="26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1:49" ht="26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1:49" ht="26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1:49" ht="26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1:49" ht="26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1:49" ht="26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1:49" ht="26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1:49" ht="26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1:49" ht="26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1:49" ht="26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1:49" ht="26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1:49" ht="26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1:49" ht="26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1:49" ht="26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1:49" ht="26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1:49" ht="26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1:49" ht="26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1:49" ht="26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1:49" ht="26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1:49" ht="26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1:49" ht="26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1:49" ht="26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1:49" ht="26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1:49" ht="26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1:49" ht="26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1:49" ht="26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1:49" ht="26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1:49" ht="26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1:49" ht="26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1:49" ht="26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1:49" ht="26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1:49" ht="26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1:49" ht="26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1:49" ht="26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1:49" ht="26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1:49" ht="26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1:49" ht="26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1:49" ht="26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1:49" ht="26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1:49" ht="26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1:49" ht="26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1:49" ht="26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1:49" ht="26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1:49" ht="26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1:49" ht="26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1:49" ht="26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1:49" ht="26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1:49" ht="26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1:49" ht="26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1:49" ht="26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1:49" ht="26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1:49" ht="26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1:49" ht="26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1:49" ht="26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1:49" ht="26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1:49" ht="26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1:49" ht="26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1:49" ht="26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1:49" ht="26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:49" ht="26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1:49" ht="26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1:49" ht="26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1:49" ht="26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1:49" ht="26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1:49" ht="26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1:49" ht="26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1:49" ht="26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1:49" ht="26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1:49" ht="26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1:49" ht="26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1:49" ht="26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spans="1:49" ht="26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1:49" ht="26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spans="1:49" ht="26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spans="1:49" ht="26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spans="1:49" ht="26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spans="1:49" ht="26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1:49" ht="26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spans="1:49" ht="26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1:49" ht="26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spans="1:49" ht="26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1:49" ht="26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spans="1:49" ht="26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spans="1:49" ht="26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1:49" ht="26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1:49" ht="26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1:49" ht="26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1:49" ht="26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1:49" ht="26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1:49" ht="26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1:49" ht="26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1:49" ht="26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1:49" ht="26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1:49" ht="26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1:49" ht="26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1:49" ht="26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1:49" ht="26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1:49" ht="26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1:49" ht="26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1:49" ht="26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1:49" ht="26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1:49" ht="26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1:49" ht="26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1:49" ht="26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1:49" ht="26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1:49" ht="26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1:49" ht="26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1:49" ht="26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1:49" ht="26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1:49" ht="26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1:49" ht="26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1:49" ht="26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1:49" ht="26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1:49" ht="26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1:49" ht="26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1:49" ht="26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1:49" ht="26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1:49" ht="26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1:49" ht="26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1:49" ht="26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1:49" ht="26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1:49" ht="26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1:49" ht="26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1:49" ht="26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1:49" ht="26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1:49" ht="26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1:49" ht="26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1:49" ht="26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1:49" ht="26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1:49" ht="26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1:49" ht="26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1:49" ht="26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1:49" ht="26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1:49" ht="26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1:49" ht="26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1:49" ht="26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1:49" ht="26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1:49" ht="26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1:49" ht="26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1:49" ht="26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1:49" ht="26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1:49" ht="26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1:49" ht="26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1:49" ht="26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1:49" ht="26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1:49" ht="26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1:49" ht="26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1:49" ht="26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1:49" ht="26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1:49" ht="26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spans="1:49" ht="26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1:49" ht="26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1:49" ht="26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spans="1:49" ht="26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spans="1:49" ht="26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spans="1:49" ht="26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spans="1:49" ht="26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1:49" ht="26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spans="1:49" ht="26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spans="1:49" ht="26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spans="1:49" ht="26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1:49" ht="26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spans="1:49" ht="26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1:49" ht="26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spans="1:49" ht="26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spans="1:49" ht="26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spans="1:49" ht="26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spans="1:49" ht="26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1:49" ht="26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spans="1:49" ht="26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spans="1:49" ht="26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1:49" ht="26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spans="1:49" ht="26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spans="1:49" ht="26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spans="1:49" ht="26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spans="1:49" ht="26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spans="1:49" ht="26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spans="1:49" ht="26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spans="1:49" ht="26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spans="1:49" ht="26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spans="1:49" ht="26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spans="1:49" ht="26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spans="1:49" ht="26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spans="1:49" ht="26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1:49" ht="26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1:49" ht="26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1:49" ht="26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1:49" ht="26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1:49" ht="26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1:49" ht="26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1:49" ht="26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1:49" ht="26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spans="1:49" ht="26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spans="1:49" ht="26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spans="1:49" ht="26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1:49" ht="26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spans="1:49" ht="26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spans="1:49" ht="26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spans="1:49" ht="26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spans="1:49" ht="26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spans="1:49" ht="26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spans="1:49" ht="26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spans="1:49" ht="26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spans="1:49" ht="26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spans="1:49" ht="26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spans="1:49" ht="26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spans="1:49" ht="26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spans="1:49" ht="26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spans="1:49" ht="26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spans="1:49" ht="26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spans="1:49" ht="26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spans="1:49" ht="26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spans="1:49" ht="26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spans="1:49" ht="26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spans="1:49" ht="26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spans="1:49" ht="26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spans="1:49" ht="26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spans="1:49" ht="26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spans="1:49" ht="26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spans="1:49" ht="26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spans="1:49" ht="26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spans="1:49" ht="26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spans="1:49" ht="26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spans="1:49" ht="26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spans="1:49" ht="26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spans="1:49" ht="26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spans="1:49" ht="26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spans="1:49" ht="26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spans="1:49" ht="26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spans="1:49" ht="26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spans="1:49" ht="26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spans="1:49" ht="26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spans="1:49" ht="26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spans="1:49" ht="26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spans="1:49" ht="26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spans="1:49" ht="26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spans="1:49" ht="26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spans="1:49" ht="26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spans="1:49" ht="26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spans="1:49" ht="26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spans="1:49" ht="26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spans="1:49" ht="26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spans="1:49" ht="26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spans="1:49" ht="26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spans="1:49" ht="26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spans="1:49" ht="26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spans="1:49" ht="26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spans="1:49" ht="26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spans="1:49" ht="26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spans="1:49" ht="26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spans="1:49" ht="26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spans="1:49" ht="26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spans="1:49" ht="26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spans="1:49" ht="26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spans="1:49" ht="26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spans="1:49" ht="26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spans="1:49" ht="26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spans="1:49" ht="26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spans="1:49" ht="26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spans="1:49" ht="26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spans="1:49" ht="26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1:49" ht="26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spans="1:49" ht="26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</sheetData>
  <mergeCells count="12">
    <mergeCell ref="A10:AU10"/>
    <mergeCell ref="A11:AU11"/>
    <mergeCell ref="AH2:AV2"/>
    <mergeCell ref="AH3:AV3"/>
    <mergeCell ref="AI5:AV5"/>
    <mergeCell ref="F6:Q6"/>
    <mergeCell ref="AI6:AV6"/>
    <mergeCell ref="A12:AU12"/>
    <mergeCell ref="J14:K14"/>
    <mergeCell ref="R15:AA15"/>
    <mergeCell ref="AJ17:AV17"/>
    <mergeCell ref="R21:AH21"/>
  </mergeCells>
  <printOptions horizontalCentered="1"/>
  <pageMargins left="0.39370078740157483" right="0" top="0" bottom="0" header="0" footer="0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999"/>
  <sheetViews>
    <sheetView tabSelected="1" workbookViewId="0"/>
  </sheetViews>
  <sheetFormatPr defaultColWidth="14.44140625" defaultRowHeight="15" customHeight="1"/>
  <cols>
    <col min="1" max="1" width="2.88671875" customWidth="1"/>
    <col min="2" max="5" width="2.6640625" customWidth="1"/>
    <col min="6" max="6" width="2.88671875" customWidth="1"/>
    <col min="7" max="11" width="2.6640625" customWidth="1"/>
    <col min="12" max="12" width="3.109375" customWidth="1"/>
    <col min="13" max="26" width="2.6640625" customWidth="1"/>
    <col min="27" max="27" width="4" customWidth="1"/>
    <col min="28" max="28" width="3.5546875" customWidth="1"/>
    <col min="29" max="44" width="2.6640625" customWidth="1"/>
    <col min="45" max="45" width="3.33203125" customWidth="1"/>
    <col min="46" max="53" width="2.6640625" customWidth="1"/>
    <col min="54" max="54" width="3.5546875" customWidth="1"/>
    <col min="55" max="55" width="4.5546875" customWidth="1"/>
    <col min="56" max="56" width="6" customWidth="1"/>
    <col min="57" max="58" width="3.5546875" customWidth="1"/>
    <col min="59" max="59" width="5.109375" customWidth="1"/>
    <col min="60" max="60" width="3.44140625" customWidth="1"/>
    <col min="61" max="61" width="5.88671875" customWidth="1"/>
    <col min="62" max="62" width="3.88671875" customWidth="1"/>
    <col min="63" max="63" width="7" customWidth="1"/>
  </cols>
  <sheetData>
    <row r="1" spans="1:63" ht="15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</row>
    <row r="2" spans="1:63" ht="29.25" customHeight="1">
      <c r="A2" s="33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 t="s">
        <v>40</v>
      </c>
      <c r="N2" s="34"/>
      <c r="O2" s="34"/>
      <c r="P2" s="33"/>
      <c r="Q2" s="33"/>
      <c r="R2" s="33"/>
      <c r="S2" s="33"/>
      <c r="T2" s="35"/>
      <c r="U2" s="36" t="str">
        <f>'Титульный Лист'!J14</f>
        <v>38.02.04</v>
      </c>
      <c r="V2" s="37"/>
      <c r="W2" s="37"/>
      <c r="X2" s="38"/>
      <c r="Y2" s="124" t="str">
        <f>'Титульный Лист'!L14</f>
        <v>Коммерция (по отраслям)</v>
      </c>
      <c r="Z2" s="125"/>
      <c r="AA2" s="125"/>
      <c r="AB2" s="125"/>
      <c r="AC2" s="125"/>
      <c r="AD2" s="125"/>
      <c r="AE2" s="125"/>
      <c r="AF2" s="125"/>
      <c r="AG2" s="125"/>
      <c r="AH2" s="125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2"/>
      <c r="AX2" s="32"/>
      <c r="AY2" s="32"/>
      <c r="AZ2" s="32"/>
      <c r="BA2" s="32"/>
      <c r="BB2" s="33" t="s">
        <v>41</v>
      </c>
      <c r="BC2" s="34"/>
      <c r="BD2" s="34"/>
      <c r="BE2" s="34"/>
      <c r="BF2" s="34"/>
      <c r="BG2" s="34"/>
      <c r="BH2" s="34"/>
      <c r="BI2" s="34"/>
      <c r="BJ2" s="34"/>
      <c r="BK2" s="34"/>
    </row>
    <row r="3" spans="1:63" ht="23.2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3"/>
      <c r="Q3" s="33"/>
      <c r="R3" s="33"/>
      <c r="S3" s="33"/>
      <c r="T3" s="34"/>
      <c r="U3" s="33"/>
      <c r="V3" s="33"/>
      <c r="W3" s="33"/>
      <c r="X3" s="33"/>
      <c r="Y3" s="33"/>
      <c r="Z3" s="33"/>
      <c r="AA3" s="33"/>
      <c r="AB3" s="40" t="s">
        <v>30</v>
      </c>
      <c r="AC3" s="41"/>
      <c r="AD3" s="41"/>
      <c r="AE3" s="124" t="str">
        <f>'Титульный Лист'!AJ22</f>
        <v>129Э</v>
      </c>
      <c r="AF3" s="125"/>
      <c r="AG3" s="125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33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22.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3"/>
      <c r="Q4" s="33"/>
      <c r="R4" s="33"/>
      <c r="S4" s="33"/>
      <c r="T4" s="34"/>
      <c r="U4" s="33"/>
      <c r="V4" s="33"/>
      <c r="W4" s="33"/>
      <c r="X4" s="33"/>
      <c r="Y4" s="33"/>
      <c r="Z4" s="33"/>
      <c r="AA4" s="33"/>
      <c r="AB4" s="43"/>
      <c r="AC4" s="44"/>
      <c r="AD4" s="44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33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48" customHeight="1">
      <c r="A5" s="126" t="s">
        <v>42</v>
      </c>
      <c r="B5" s="116" t="s">
        <v>43</v>
      </c>
      <c r="C5" s="117"/>
      <c r="D5" s="117"/>
      <c r="E5" s="118"/>
      <c r="F5" s="45" t="s">
        <v>44</v>
      </c>
      <c r="G5" s="116" t="s">
        <v>45</v>
      </c>
      <c r="H5" s="117"/>
      <c r="I5" s="117"/>
      <c r="J5" s="118"/>
      <c r="K5" s="116" t="s">
        <v>46</v>
      </c>
      <c r="L5" s="117"/>
      <c r="M5" s="117"/>
      <c r="N5" s="118"/>
      <c r="O5" s="116" t="s">
        <v>47</v>
      </c>
      <c r="P5" s="117"/>
      <c r="Q5" s="117"/>
      <c r="R5" s="118"/>
      <c r="S5" s="45" t="s">
        <v>44</v>
      </c>
      <c r="T5" s="116" t="s">
        <v>48</v>
      </c>
      <c r="U5" s="117"/>
      <c r="V5" s="118"/>
      <c r="W5" s="45" t="s">
        <v>49</v>
      </c>
      <c r="X5" s="116" t="s">
        <v>50</v>
      </c>
      <c r="Y5" s="117"/>
      <c r="Z5" s="117"/>
      <c r="AA5" s="118"/>
      <c r="AB5" s="116" t="s">
        <v>51</v>
      </c>
      <c r="AC5" s="117"/>
      <c r="AD5" s="117"/>
      <c r="AE5" s="118"/>
      <c r="AF5" s="45" t="s">
        <v>52</v>
      </c>
      <c r="AG5" s="116" t="s">
        <v>53</v>
      </c>
      <c r="AH5" s="117"/>
      <c r="AI5" s="118"/>
      <c r="AJ5" s="45" t="s">
        <v>54</v>
      </c>
      <c r="AK5" s="116" t="s">
        <v>55</v>
      </c>
      <c r="AL5" s="117"/>
      <c r="AM5" s="117"/>
      <c r="AN5" s="118"/>
      <c r="AO5" s="116" t="s">
        <v>56</v>
      </c>
      <c r="AP5" s="117"/>
      <c r="AQ5" s="117"/>
      <c r="AR5" s="118"/>
      <c r="AS5" s="45" t="s">
        <v>44</v>
      </c>
      <c r="AT5" s="116" t="s">
        <v>57</v>
      </c>
      <c r="AU5" s="117"/>
      <c r="AV5" s="118"/>
      <c r="AW5" s="45" t="s">
        <v>54</v>
      </c>
      <c r="AX5" s="116" t="s">
        <v>58</v>
      </c>
      <c r="AY5" s="117"/>
      <c r="AZ5" s="117"/>
      <c r="BA5" s="117"/>
      <c r="BB5" s="126" t="s">
        <v>42</v>
      </c>
      <c r="BC5" s="139" t="s">
        <v>59</v>
      </c>
      <c r="BD5" s="140"/>
      <c r="BE5" s="143" t="s">
        <v>60</v>
      </c>
      <c r="BF5" s="144" t="s">
        <v>61</v>
      </c>
      <c r="BG5" s="117"/>
      <c r="BH5" s="118"/>
      <c r="BI5" s="145" t="s">
        <v>62</v>
      </c>
      <c r="BJ5" s="143" t="s">
        <v>63</v>
      </c>
      <c r="BK5" s="146" t="s">
        <v>64</v>
      </c>
    </row>
    <row r="6" spans="1:63" ht="21" customHeight="1">
      <c r="A6" s="127"/>
      <c r="B6" s="46" t="s">
        <v>65</v>
      </c>
      <c r="C6" s="47" t="s">
        <v>66</v>
      </c>
      <c r="D6" s="47" t="s">
        <v>67</v>
      </c>
      <c r="E6" s="46" t="s">
        <v>68</v>
      </c>
      <c r="F6" s="48" t="s">
        <v>69</v>
      </c>
      <c r="G6" s="46" t="s">
        <v>70</v>
      </c>
      <c r="H6" s="47" t="s">
        <v>71</v>
      </c>
      <c r="I6" s="47" t="s">
        <v>72</v>
      </c>
      <c r="J6" s="47" t="s">
        <v>54</v>
      </c>
      <c r="K6" s="47" t="s">
        <v>73</v>
      </c>
      <c r="L6" s="47" t="s">
        <v>74</v>
      </c>
      <c r="M6" s="47" t="s">
        <v>75</v>
      </c>
      <c r="N6" s="47" t="s">
        <v>76</v>
      </c>
      <c r="O6" s="47" t="s">
        <v>65</v>
      </c>
      <c r="P6" s="47" t="s">
        <v>66</v>
      </c>
      <c r="Q6" s="47" t="s">
        <v>67</v>
      </c>
      <c r="R6" s="46" t="s">
        <v>68</v>
      </c>
      <c r="S6" s="48" t="s">
        <v>77</v>
      </c>
      <c r="T6" s="46" t="s">
        <v>78</v>
      </c>
      <c r="U6" s="47" t="s">
        <v>79</v>
      </c>
      <c r="V6" s="46" t="s">
        <v>80</v>
      </c>
      <c r="W6" s="48" t="s">
        <v>81</v>
      </c>
      <c r="X6" s="46" t="s">
        <v>82</v>
      </c>
      <c r="Y6" s="47" t="s">
        <v>83</v>
      </c>
      <c r="Z6" s="47" t="s">
        <v>84</v>
      </c>
      <c r="AA6" s="47" t="s">
        <v>85</v>
      </c>
      <c r="AB6" s="47" t="s">
        <v>82</v>
      </c>
      <c r="AC6" s="47" t="s">
        <v>83</v>
      </c>
      <c r="AD6" s="47" t="s">
        <v>84</v>
      </c>
      <c r="AE6" s="46" t="s">
        <v>85</v>
      </c>
      <c r="AF6" s="48" t="s">
        <v>86</v>
      </c>
      <c r="AG6" s="46" t="s">
        <v>70</v>
      </c>
      <c r="AH6" s="47" t="s">
        <v>71</v>
      </c>
      <c r="AI6" s="46" t="s">
        <v>72</v>
      </c>
      <c r="AJ6" s="48" t="s">
        <v>13</v>
      </c>
      <c r="AK6" s="46" t="s">
        <v>87</v>
      </c>
      <c r="AL6" s="49" t="s">
        <v>88</v>
      </c>
      <c r="AM6" s="47" t="s">
        <v>89</v>
      </c>
      <c r="AN6" s="47" t="s">
        <v>90</v>
      </c>
      <c r="AO6" s="47" t="s">
        <v>65</v>
      </c>
      <c r="AP6" s="47" t="s">
        <v>66</v>
      </c>
      <c r="AQ6" s="50" t="s">
        <v>67</v>
      </c>
      <c r="AR6" s="46" t="s">
        <v>68</v>
      </c>
      <c r="AS6" s="48" t="s">
        <v>91</v>
      </c>
      <c r="AT6" s="46" t="s">
        <v>70</v>
      </c>
      <c r="AU6" s="47" t="s">
        <v>71</v>
      </c>
      <c r="AV6" s="46" t="s">
        <v>72</v>
      </c>
      <c r="AW6" s="48" t="s">
        <v>92</v>
      </c>
      <c r="AX6" s="46" t="s">
        <v>73</v>
      </c>
      <c r="AY6" s="47" t="s">
        <v>74</v>
      </c>
      <c r="AZ6" s="47" t="s">
        <v>75</v>
      </c>
      <c r="BA6" s="46" t="s">
        <v>76</v>
      </c>
      <c r="BB6" s="127"/>
      <c r="BC6" s="141"/>
      <c r="BD6" s="142"/>
      <c r="BE6" s="130"/>
      <c r="BF6" s="129" t="s">
        <v>93</v>
      </c>
      <c r="BG6" s="129" t="s">
        <v>94</v>
      </c>
      <c r="BH6" s="129" t="s">
        <v>95</v>
      </c>
      <c r="BI6" s="130"/>
      <c r="BJ6" s="130"/>
      <c r="BK6" s="147"/>
    </row>
    <row r="7" spans="1:63" ht="16.5" customHeight="1">
      <c r="A7" s="127"/>
      <c r="B7" s="46"/>
      <c r="C7" s="51"/>
      <c r="D7" s="51"/>
      <c r="E7" s="46"/>
      <c r="F7" s="52" t="s">
        <v>78</v>
      </c>
      <c r="G7" s="34" t="s">
        <v>96</v>
      </c>
      <c r="H7" s="52"/>
      <c r="I7" s="52"/>
      <c r="J7" s="52" t="s">
        <v>82</v>
      </c>
      <c r="K7" s="52" t="s">
        <v>96</v>
      </c>
      <c r="L7" s="52"/>
      <c r="M7" s="52"/>
      <c r="N7" s="52"/>
      <c r="O7" s="52"/>
      <c r="P7" s="52"/>
      <c r="Q7" s="52"/>
      <c r="R7" s="34"/>
      <c r="S7" s="52" t="s">
        <v>87</v>
      </c>
      <c r="T7" s="34" t="s">
        <v>96</v>
      </c>
      <c r="U7" s="52"/>
      <c r="V7" s="34"/>
      <c r="W7" s="52" t="s">
        <v>65</v>
      </c>
      <c r="X7" s="34" t="s">
        <v>96</v>
      </c>
      <c r="Y7" s="52"/>
      <c r="Z7" s="52"/>
      <c r="AA7" s="52" t="s">
        <v>65</v>
      </c>
      <c r="AB7" s="52" t="s">
        <v>96</v>
      </c>
      <c r="AC7" s="52"/>
      <c r="AD7" s="52"/>
      <c r="AE7" s="34"/>
      <c r="AF7" s="52" t="s">
        <v>78</v>
      </c>
      <c r="AG7" s="34" t="s">
        <v>96</v>
      </c>
      <c r="AH7" s="52"/>
      <c r="AI7" s="34"/>
      <c r="AJ7" s="52" t="s">
        <v>73</v>
      </c>
      <c r="AK7" s="34" t="s">
        <v>96</v>
      </c>
      <c r="AL7" s="53"/>
      <c r="AM7" s="52"/>
      <c r="AN7" s="52"/>
      <c r="AO7" s="52"/>
      <c r="AP7" s="52"/>
      <c r="AQ7" s="54"/>
      <c r="AR7" s="34"/>
      <c r="AS7" s="52" t="s">
        <v>78</v>
      </c>
      <c r="AT7" s="34" t="s">
        <v>96</v>
      </c>
      <c r="AU7" s="52"/>
      <c r="AV7" s="34"/>
      <c r="AW7" s="52" t="s">
        <v>82</v>
      </c>
      <c r="AX7" s="46" t="s">
        <v>96</v>
      </c>
      <c r="AY7" s="51"/>
      <c r="AZ7" s="51"/>
      <c r="BA7" s="46"/>
      <c r="BB7" s="127"/>
      <c r="BC7" s="133" t="s">
        <v>97</v>
      </c>
      <c r="BD7" s="133" t="s">
        <v>98</v>
      </c>
      <c r="BE7" s="130"/>
      <c r="BF7" s="130"/>
      <c r="BG7" s="130"/>
      <c r="BH7" s="130"/>
      <c r="BI7" s="130"/>
      <c r="BJ7" s="130"/>
      <c r="BK7" s="147"/>
    </row>
    <row r="8" spans="1:63" ht="45" customHeight="1">
      <c r="A8" s="128"/>
      <c r="B8" s="55" t="s">
        <v>99</v>
      </c>
      <c r="C8" s="56" t="s">
        <v>100</v>
      </c>
      <c r="D8" s="56" t="s">
        <v>101</v>
      </c>
      <c r="E8" s="57" t="s">
        <v>102</v>
      </c>
      <c r="F8" s="58" t="s">
        <v>103</v>
      </c>
      <c r="G8" s="57" t="s">
        <v>79</v>
      </c>
      <c r="H8" s="56" t="s">
        <v>80</v>
      </c>
      <c r="I8" s="56" t="s">
        <v>49</v>
      </c>
      <c r="J8" s="56" t="s">
        <v>8</v>
      </c>
      <c r="K8" s="56" t="s">
        <v>83</v>
      </c>
      <c r="L8" s="56" t="s">
        <v>84</v>
      </c>
      <c r="M8" s="56" t="s">
        <v>85</v>
      </c>
      <c r="N8" s="56" t="s">
        <v>52</v>
      </c>
      <c r="O8" s="56" t="s">
        <v>99</v>
      </c>
      <c r="P8" s="56" t="s">
        <v>100</v>
      </c>
      <c r="Q8" s="56" t="s">
        <v>101</v>
      </c>
      <c r="R8" s="57" t="s">
        <v>102</v>
      </c>
      <c r="S8" s="58" t="s">
        <v>81</v>
      </c>
      <c r="T8" s="57" t="s">
        <v>88</v>
      </c>
      <c r="U8" s="56" t="s">
        <v>89</v>
      </c>
      <c r="V8" s="57" t="s">
        <v>90</v>
      </c>
      <c r="W8" s="58" t="s">
        <v>104</v>
      </c>
      <c r="X8" s="57" t="s">
        <v>66</v>
      </c>
      <c r="Y8" s="56" t="s">
        <v>67</v>
      </c>
      <c r="Z8" s="56" t="s">
        <v>68</v>
      </c>
      <c r="AA8" s="58" t="s">
        <v>86</v>
      </c>
      <c r="AB8" s="56" t="s">
        <v>66</v>
      </c>
      <c r="AC8" s="56" t="s">
        <v>67</v>
      </c>
      <c r="AD8" s="56" t="s">
        <v>68</v>
      </c>
      <c r="AE8" s="57" t="s">
        <v>44</v>
      </c>
      <c r="AF8" s="56" t="s">
        <v>13</v>
      </c>
      <c r="AG8" s="57" t="s">
        <v>79</v>
      </c>
      <c r="AH8" s="56" t="s">
        <v>80</v>
      </c>
      <c r="AI8" s="57" t="s">
        <v>49</v>
      </c>
      <c r="AJ8" s="56" t="s">
        <v>86</v>
      </c>
      <c r="AK8" s="57" t="s">
        <v>74</v>
      </c>
      <c r="AL8" s="59" t="s">
        <v>75</v>
      </c>
      <c r="AM8" s="56" t="s">
        <v>76</v>
      </c>
      <c r="AN8" s="56" t="s">
        <v>105</v>
      </c>
      <c r="AO8" s="56" t="s">
        <v>99</v>
      </c>
      <c r="AP8" s="56" t="s">
        <v>100</v>
      </c>
      <c r="AQ8" s="60" t="s">
        <v>101</v>
      </c>
      <c r="AR8" s="57" t="s">
        <v>102</v>
      </c>
      <c r="AS8" s="56" t="s">
        <v>92</v>
      </c>
      <c r="AT8" s="57" t="s">
        <v>79</v>
      </c>
      <c r="AU8" s="56" t="s">
        <v>80</v>
      </c>
      <c r="AV8" s="57" t="s">
        <v>49</v>
      </c>
      <c r="AW8" s="56" t="s">
        <v>13</v>
      </c>
      <c r="AX8" s="57" t="s">
        <v>83</v>
      </c>
      <c r="AY8" s="56" t="s">
        <v>84</v>
      </c>
      <c r="AZ8" s="56" t="s">
        <v>85</v>
      </c>
      <c r="BA8" s="57" t="s">
        <v>105</v>
      </c>
      <c r="BB8" s="128"/>
      <c r="BC8" s="131"/>
      <c r="BD8" s="131"/>
      <c r="BE8" s="131"/>
      <c r="BF8" s="131"/>
      <c r="BG8" s="131"/>
      <c r="BH8" s="131"/>
      <c r="BI8" s="131"/>
      <c r="BJ8" s="131"/>
      <c r="BK8" s="148"/>
    </row>
    <row r="9" spans="1:63" ht="15.75" customHeight="1">
      <c r="A9" s="61">
        <v>1</v>
      </c>
      <c r="B9" s="62"/>
      <c r="C9" s="62"/>
      <c r="D9" s="62"/>
      <c r="E9" s="62"/>
      <c r="F9" s="62"/>
      <c r="G9" s="62"/>
      <c r="H9" s="62"/>
      <c r="I9" s="62"/>
      <c r="J9" s="63"/>
      <c r="K9" s="62"/>
      <c r="L9" s="64" t="s">
        <v>84</v>
      </c>
      <c r="M9" s="62" t="s">
        <v>96</v>
      </c>
      <c r="N9" s="65"/>
      <c r="O9" s="65"/>
      <c r="P9" s="65"/>
      <c r="Q9" s="65"/>
      <c r="R9" s="66" t="s">
        <v>106</v>
      </c>
      <c r="S9" s="67" t="s">
        <v>107</v>
      </c>
      <c r="T9" s="67" t="s">
        <v>107</v>
      </c>
      <c r="U9" s="68"/>
      <c r="V9" s="68"/>
      <c r="W9" s="62"/>
      <c r="X9" s="62"/>
      <c r="Y9" s="62"/>
      <c r="Z9" s="62"/>
      <c r="AA9" s="62">
        <v>16</v>
      </c>
      <c r="AB9" s="69"/>
      <c r="AC9" s="62" t="s">
        <v>96</v>
      </c>
      <c r="AD9" s="62"/>
      <c r="AE9" s="62"/>
      <c r="AF9" s="62"/>
      <c r="AG9" s="62"/>
      <c r="AH9" s="62"/>
      <c r="AI9" s="62"/>
      <c r="AJ9" s="62"/>
      <c r="AK9" s="70" t="s">
        <v>108</v>
      </c>
      <c r="AL9" s="71" t="s">
        <v>109</v>
      </c>
      <c r="AM9" s="70" t="s">
        <v>108</v>
      </c>
      <c r="AN9" s="70" t="s">
        <v>108</v>
      </c>
      <c r="AO9" s="72" t="s">
        <v>110</v>
      </c>
      <c r="AP9" s="72" t="s">
        <v>111</v>
      </c>
      <c r="AQ9" s="72" t="s">
        <v>110</v>
      </c>
      <c r="AR9" s="66" t="s">
        <v>106</v>
      </c>
      <c r="AS9" s="73" t="s">
        <v>112</v>
      </c>
      <c r="AT9" s="67" t="s">
        <v>107</v>
      </c>
      <c r="AU9" s="67" t="s">
        <v>107</v>
      </c>
      <c r="AV9" s="67" t="s">
        <v>107</v>
      </c>
      <c r="AW9" s="67" t="s">
        <v>107</v>
      </c>
      <c r="AX9" s="67" t="s">
        <v>107</v>
      </c>
      <c r="AY9" s="67" t="s">
        <v>107</v>
      </c>
      <c r="AZ9" s="67" t="s">
        <v>107</v>
      </c>
      <c r="BA9" s="74" t="s">
        <v>107</v>
      </c>
      <c r="BB9" s="61">
        <v>1</v>
      </c>
      <c r="BC9" s="75">
        <f t="shared" ref="BC9:BC10" si="0">L9+AA9</f>
        <v>32</v>
      </c>
      <c r="BD9" s="62">
        <f t="shared" ref="BD9:BD10" si="1">36*BC9</f>
        <v>1152</v>
      </c>
      <c r="BE9" s="76">
        <v>2</v>
      </c>
      <c r="BF9" s="77">
        <v>3</v>
      </c>
      <c r="BG9" s="77">
        <v>4</v>
      </c>
      <c r="BH9" s="62"/>
      <c r="BI9" s="62"/>
      <c r="BJ9" s="62">
        <v>11</v>
      </c>
      <c r="BK9" s="78">
        <f t="shared" ref="BK9:BK10" si="2">BC9+SUM(BE9:BJ9)</f>
        <v>52</v>
      </c>
    </row>
    <row r="10" spans="1:63" ht="15.75" customHeight="1">
      <c r="A10" s="79">
        <v>2</v>
      </c>
      <c r="B10" s="80"/>
      <c r="C10" s="80"/>
      <c r="D10" s="80"/>
      <c r="E10" s="80"/>
      <c r="F10" s="80"/>
      <c r="G10" s="80"/>
      <c r="H10" s="80"/>
      <c r="I10" s="80"/>
      <c r="J10" s="81"/>
      <c r="K10" s="80"/>
      <c r="L10" s="82" t="s">
        <v>75</v>
      </c>
      <c r="M10" s="80" t="s">
        <v>96</v>
      </c>
      <c r="N10" s="80"/>
      <c r="O10" s="80"/>
      <c r="P10" s="80"/>
      <c r="Q10" s="83"/>
      <c r="R10" s="84"/>
      <c r="S10" s="85" t="s">
        <v>107</v>
      </c>
      <c r="T10" s="85" t="s">
        <v>107</v>
      </c>
      <c r="U10" s="80"/>
      <c r="V10" s="80"/>
      <c r="W10" s="80"/>
      <c r="X10" s="80"/>
      <c r="Y10" s="80"/>
      <c r="Z10" s="80"/>
      <c r="AA10" s="80">
        <v>10</v>
      </c>
      <c r="AB10" s="86"/>
      <c r="AC10" s="80" t="s">
        <v>96</v>
      </c>
      <c r="AD10" s="80"/>
      <c r="AE10" s="87" t="s">
        <v>106</v>
      </c>
      <c r="AF10" s="88" t="s">
        <v>108</v>
      </c>
      <c r="AG10" s="88" t="s">
        <v>111</v>
      </c>
      <c r="AH10" s="88" t="s">
        <v>108</v>
      </c>
      <c r="AI10" s="89" t="s">
        <v>113</v>
      </c>
      <c r="AJ10" s="89" t="s">
        <v>113</v>
      </c>
      <c r="AK10" s="90" t="s">
        <v>113</v>
      </c>
      <c r="AL10" s="89" t="s">
        <v>113</v>
      </c>
      <c r="AM10" s="91" t="s">
        <v>114</v>
      </c>
      <c r="AN10" s="91" t="s">
        <v>114</v>
      </c>
      <c r="AO10" s="92" t="s">
        <v>114</v>
      </c>
      <c r="AP10" s="92" t="s">
        <v>114</v>
      </c>
      <c r="AQ10" s="93" t="s">
        <v>115</v>
      </c>
      <c r="AR10" s="94"/>
      <c r="AS10" s="81" t="s">
        <v>116</v>
      </c>
      <c r="AT10" s="95"/>
      <c r="AU10" s="84"/>
      <c r="AV10" s="80"/>
      <c r="AW10" s="80"/>
      <c r="AX10" s="80"/>
      <c r="AY10" s="80"/>
      <c r="AZ10" s="80"/>
      <c r="BA10" s="96"/>
      <c r="BB10" s="61">
        <v>2</v>
      </c>
      <c r="BC10" s="97">
        <f t="shared" si="0"/>
        <v>27</v>
      </c>
      <c r="BD10" s="62">
        <f t="shared" si="1"/>
        <v>972</v>
      </c>
      <c r="BE10" s="76">
        <v>1</v>
      </c>
      <c r="BF10" s="62"/>
      <c r="BG10" s="62">
        <v>3</v>
      </c>
      <c r="BH10" s="62">
        <v>4</v>
      </c>
      <c r="BI10" s="62">
        <v>6</v>
      </c>
      <c r="BJ10" s="62">
        <v>2</v>
      </c>
      <c r="BK10" s="78">
        <f t="shared" si="2"/>
        <v>43</v>
      </c>
    </row>
    <row r="11" spans="1:63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34" t="s">
        <v>117</v>
      </c>
      <c r="BB11" s="135"/>
      <c r="BC11" s="98">
        <f t="shared" ref="BC11:BG11" si="3">SUM(BC9:BC10)</f>
        <v>59</v>
      </c>
      <c r="BD11" s="99">
        <f t="shared" si="3"/>
        <v>2124</v>
      </c>
      <c r="BE11" s="99">
        <f t="shared" si="3"/>
        <v>3</v>
      </c>
      <c r="BF11" s="100">
        <f t="shared" si="3"/>
        <v>3</v>
      </c>
      <c r="BG11" s="100">
        <f t="shared" si="3"/>
        <v>7</v>
      </c>
      <c r="BH11" s="100">
        <f t="shared" ref="BH11:BI11" si="4">BH10</f>
        <v>4</v>
      </c>
      <c r="BI11" s="100">
        <f t="shared" si="4"/>
        <v>6</v>
      </c>
      <c r="BJ11" s="100">
        <f t="shared" ref="BJ11:BK11" si="5">SUM(BJ9:BJ10)</f>
        <v>13</v>
      </c>
      <c r="BK11" s="101">
        <f t="shared" si="5"/>
        <v>95</v>
      </c>
    </row>
    <row r="12" spans="1:63" ht="15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02"/>
      <c r="BB12" s="102"/>
      <c r="BC12" s="102"/>
      <c r="BD12" s="102"/>
      <c r="BE12" s="102"/>
      <c r="BF12" s="132"/>
      <c r="BG12" s="108"/>
      <c r="BH12" s="46"/>
      <c r="BI12" s="46"/>
      <c r="BJ12" s="46"/>
      <c r="BK12" s="46"/>
    </row>
    <row r="13" spans="1:63" ht="15.75" customHeight="1">
      <c r="A13" s="47"/>
      <c r="B13" s="32" t="s">
        <v>118</v>
      </c>
      <c r="C13" s="32" t="s">
        <v>119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119">
        <v>0</v>
      </c>
      <c r="R13" s="120"/>
      <c r="S13" s="32" t="s">
        <v>118</v>
      </c>
      <c r="T13" s="32" t="s">
        <v>120</v>
      </c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136" t="s">
        <v>114</v>
      </c>
      <c r="AS13" s="120"/>
      <c r="AT13" s="32" t="s">
        <v>118</v>
      </c>
      <c r="AU13" s="32" t="s">
        <v>121</v>
      </c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</row>
    <row r="14" spans="1:63" ht="15.75" customHeight="1">
      <c r="A14" s="66" t="s">
        <v>106</v>
      </c>
      <c r="B14" s="32" t="s">
        <v>118</v>
      </c>
      <c r="C14" s="32" t="s">
        <v>122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121" t="s">
        <v>108</v>
      </c>
      <c r="R14" s="122"/>
      <c r="S14" s="32" t="s">
        <v>118</v>
      </c>
      <c r="T14" s="32" t="s">
        <v>123</v>
      </c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137" t="s">
        <v>115</v>
      </c>
      <c r="AS14" s="122"/>
      <c r="AT14" s="32" t="s">
        <v>124</v>
      </c>
      <c r="AU14" s="32" t="s">
        <v>125</v>
      </c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</row>
    <row r="15" spans="1:63" ht="15.75" customHeight="1">
      <c r="A15" s="103" t="s">
        <v>107</v>
      </c>
      <c r="B15" s="104" t="s">
        <v>126</v>
      </c>
      <c r="C15" s="105" t="s">
        <v>127</v>
      </c>
      <c r="D15" s="105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123" t="s">
        <v>128</v>
      </c>
      <c r="R15" s="120"/>
      <c r="S15" s="32" t="s">
        <v>118</v>
      </c>
      <c r="T15" s="32" t="s">
        <v>129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138" t="s">
        <v>112</v>
      </c>
      <c r="AS15" s="120"/>
      <c r="AT15" s="46" t="s">
        <v>126</v>
      </c>
      <c r="AU15" s="32" t="s">
        <v>130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102"/>
      <c r="BF15" s="106"/>
      <c r="BG15" s="105"/>
      <c r="BH15" s="32"/>
      <c r="BI15" s="32"/>
      <c r="BJ15" s="106"/>
      <c r="BK15" s="32"/>
    </row>
    <row r="16" spans="1:63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</row>
    <row r="17" spans="1:63" ht="15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</row>
    <row r="18" spans="1:63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</row>
    <row r="19" spans="1:63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</row>
    <row r="20" spans="1:63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</row>
    <row r="21" spans="1:63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</row>
    <row r="22" spans="1:63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</row>
    <row r="23" spans="1:63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</row>
    <row r="24" spans="1:63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</row>
    <row r="25" spans="1:63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</row>
    <row r="26" spans="1:63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</row>
    <row r="27" spans="1:63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</row>
    <row r="28" spans="1:63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</row>
    <row r="29" spans="1:63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</row>
    <row r="30" spans="1:63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</row>
    <row r="31" spans="1:63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</row>
    <row r="32" spans="1:63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</row>
    <row r="33" spans="1:63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</row>
    <row r="34" spans="1:63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</row>
    <row r="35" spans="1:63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</row>
    <row r="36" spans="1:63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</row>
    <row r="37" spans="1:63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</row>
    <row r="38" spans="1:63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</row>
    <row r="39" spans="1:63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</row>
    <row r="40" spans="1:63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</row>
    <row r="41" spans="1:63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</row>
    <row r="42" spans="1:63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</row>
    <row r="43" spans="1:63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</row>
    <row r="44" spans="1:63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</row>
    <row r="45" spans="1:63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</row>
    <row r="46" spans="1:63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</row>
    <row r="47" spans="1:63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</row>
    <row r="48" spans="1:63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</row>
    <row r="49" spans="1:63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</row>
    <row r="50" spans="1:63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</row>
    <row r="51" spans="1:63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</row>
    <row r="52" spans="1:63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</row>
    <row r="53" spans="1:63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</row>
    <row r="54" spans="1:63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</row>
    <row r="55" spans="1:63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</row>
    <row r="56" spans="1:63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</row>
    <row r="57" spans="1:63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</row>
    <row r="58" spans="1:63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</row>
    <row r="59" spans="1:63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</row>
    <row r="60" spans="1:63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</row>
    <row r="61" spans="1:63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</row>
    <row r="62" spans="1:63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</row>
    <row r="63" spans="1:63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</row>
    <row r="64" spans="1:63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</row>
    <row r="65" spans="1:63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</row>
    <row r="66" spans="1:63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</row>
    <row r="67" spans="1:63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</row>
    <row r="68" spans="1:63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</row>
    <row r="69" spans="1:63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</row>
    <row r="70" spans="1:63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</row>
    <row r="71" spans="1:63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</row>
    <row r="72" spans="1:63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</row>
    <row r="73" spans="1:63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</row>
    <row r="74" spans="1:63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</row>
    <row r="75" spans="1:63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</row>
    <row r="76" spans="1:63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</row>
    <row r="77" spans="1:63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</row>
    <row r="78" spans="1:63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</row>
    <row r="79" spans="1:63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</row>
    <row r="80" spans="1:63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</row>
    <row r="81" spans="1:63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</row>
    <row r="82" spans="1:63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</row>
    <row r="83" spans="1:63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</row>
    <row r="84" spans="1:63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</row>
    <row r="85" spans="1:63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</row>
    <row r="86" spans="1:63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</row>
    <row r="87" spans="1:63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</row>
    <row r="88" spans="1:63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</row>
    <row r="89" spans="1:63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</row>
    <row r="90" spans="1:63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</row>
    <row r="91" spans="1:63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</row>
    <row r="92" spans="1:63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</row>
    <row r="93" spans="1:63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</row>
    <row r="94" spans="1:63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</row>
    <row r="95" spans="1:63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</row>
    <row r="96" spans="1:63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</row>
    <row r="97" spans="1:63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</row>
    <row r="98" spans="1:63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</row>
    <row r="99" spans="1:63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</row>
    <row r="100" spans="1:63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</row>
    <row r="101" spans="1:63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</row>
    <row r="102" spans="1:63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</row>
    <row r="103" spans="1:63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</row>
    <row r="104" spans="1:63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</row>
    <row r="105" spans="1:63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</row>
    <row r="106" spans="1:63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</row>
    <row r="107" spans="1:63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</row>
    <row r="108" spans="1:63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</row>
    <row r="109" spans="1:63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</row>
    <row r="110" spans="1:63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</row>
    <row r="111" spans="1:63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</row>
    <row r="112" spans="1:63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</row>
    <row r="113" spans="1:63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</row>
    <row r="114" spans="1:63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</row>
    <row r="115" spans="1:63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</row>
    <row r="116" spans="1:63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</row>
    <row r="117" spans="1:63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</row>
    <row r="118" spans="1:63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</row>
    <row r="119" spans="1:63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</row>
    <row r="120" spans="1:63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</row>
    <row r="121" spans="1:63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</row>
    <row r="122" spans="1:63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</row>
    <row r="123" spans="1:63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</row>
    <row r="124" spans="1:63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</row>
    <row r="125" spans="1:63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</row>
    <row r="126" spans="1:63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</row>
    <row r="127" spans="1:63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</row>
    <row r="128" spans="1:63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</row>
    <row r="129" spans="1:63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</row>
    <row r="130" spans="1:63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</row>
    <row r="131" spans="1:63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</row>
    <row r="132" spans="1:63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</row>
    <row r="133" spans="1:63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</row>
    <row r="134" spans="1:63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</row>
    <row r="135" spans="1:63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</row>
    <row r="136" spans="1:63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</row>
    <row r="137" spans="1:63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</row>
    <row r="138" spans="1:63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</row>
    <row r="139" spans="1:63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</row>
    <row r="140" spans="1:63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</row>
    <row r="141" spans="1:63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</row>
    <row r="142" spans="1:63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</row>
    <row r="143" spans="1:63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</row>
    <row r="144" spans="1:63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</row>
    <row r="145" spans="1:63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</row>
    <row r="146" spans="1:63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</row>
    <row r="147" spans="1:63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</row>
    <row r="148" spans="1:63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</row>
    <row r="149" spans="1:63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</row>
    <row r="150" spans="1:63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</row>
    <row r="151" spans="1:63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</row>
    <row r="152" spans="1:63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</row>
    <row r="153" spans="1:63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</row>
    <row r="154" spans="1:63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</row>
    <row r="155" spans="1:63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</row>
    <row r="156" spans="1:63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</row>
    <row r="157" spans="1:63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</row>
    <row r="158" spans="1:63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</row>
    <row r="159" spans="1:63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</row>
    <row r="160" spans="1:63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</row>
    <row r="161" spans="1:63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</row>
    <row r="162" spans="1:63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</row>
    <row r="163" spans="1:63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</row>
    <row r="164" spans="1:63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</row>
    <row r="165" spans="1:63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</row>
    <row r="166" spans="1:63" ht="15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</row>
    <row r="167" spans="1:63" ht="15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</row>
    <row r="168" spans="1:63" ht="15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</row>
    <row r="169" spans="1:63" ht="15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</row>
    <row r="170" spans="1:63" ht="15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</row>
    <row r="171" spans="1:63" ht="15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</row>
    <row r="172" spans="1:63" ht="15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</row>
    <row r="173" spans="1:63" ht="15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</row>
    <row r="174" spans="1:63" ht="15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</row>
    <row r="175" spans="1:63" ht="15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</row>
    <row r="176" spans="1:63" ht="15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</row>
    <row r="177" spans="1:63" ht="15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</row>
    <row r="178" spans="1:63" ht="15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</row>
    <row r="179" spans="1:63" ht="15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</row>
    <row r="180" spans="1:63" ht="15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</row>
    <row r="181" spans="1:63" ht="15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</row>
    <row r="182" spans="1:63" ht="15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</row>
    <row r="183" spans="1:63" ht="15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</row>
    <row r="184" spans="1:63" ht="15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</row>
    <row r="185" spans="1:63" ht="15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</row>
    <row r="186" spans="1:63" ht="15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</row>
    <row r="187" spans="1:63" ht="15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</row>
    <row r="188" spans="1:63" ht="15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</row>
    <row r="189" spans="1:63" ht="15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</row>
    <row r="190" spans="1:63" ht="15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</row>
    <row r="191" spans="1:63" ht="15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</row>
    <row r="192" spans="1:63" ht="15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</row>
    <row r="193" spans="1:63" ht="15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</row>
    <row r="194" spans="1:63" ht="15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</row>
    <row r="195" spans="1:63" ht="15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</row>
    <row r="196" spans="1:63" ht="15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</row>
    <row r="197" spans="1:63" ht="15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</row>
    <row r="198" spans="1:63" ht="15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</row>
    <row r="199" spans="1:63" ht="15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</row>
    <row r="200" spans="1:63" ht="15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</row>
    <row r="201" spans="1:63" ht="15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</row>
    <row r="202" spans="1:63" ht="15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</row>
    <row r="203" spans="1:63" ht="15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</row>
    <row r="204" spans="1:63" ht="15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</row>
    <row r="205" spans="1:63" ht="15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</row>
    <row r="206" spans="1:63" ht="15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</row>
    <row r="207" spans="1:63" ht="15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</row>
    <row r="208" spans="1:63" ht="15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</row>
    <row r="209" spans="1:63" ht="15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</row>
    <row r="210" spans="1:63" ht="15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</row>
    <row r="211" spans="1:63" ht="15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</row>
    <row r="212" spans="1:63" ht="15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</row>
    <row r="213" spans="1:63" ht="15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</row>
    <row r="214" spans="1:63" ht="15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</row>
    <row r="215" spans="1:63" ht="15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</row>
    <row r="216" spans="1:63" ht="15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</row>
    <row r="217" spans="1:63" ht="15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</row>
    <row r="218" spans="1:63" ht="15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</row>
    <row r="219" spans="1:63" ht="15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</row>
    <row r="220" spans="1:63" ht="15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</row>
    <row r="221" spans="1:63" ht="15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</row>
    <row r="222" spans="1:63" ht="15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</row>
    <row r="223" spans="1:63" ht="15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</row>
    <row r="224" spans="1:63" ht="15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</row>
    <row r="225" spans="1:63" ht="15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</row>
    <row r="226" spans="1:63" ht="15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</row>
    <row r="227" spans="1:63" ht="15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</row>
    <row r="228" spans="1:63" ht="15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</row>
    <row r="229" spans="1:63" ht="15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</row>
    <row r="230" spans="1:63" ht="15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</row>
    <row r="231" spans="1:63" ht="15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</row>
    <row r="232" spans="1:63" ht="15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</row>
    <row r="233" spans="1:63" ht="15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</row>
    <row r="234" spans="1:63" ht="15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</row>
    <row r="235" spans="1:63" ht="15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</row>
    <row r="236" spans="1:63" ht="15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</row>
    <row r="237" spans="1:63" ht="15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</row>
    <row r="238" spans="1:63" ht="15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</row>
    <row r="239" spans="1:63" ht="15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</row>
    <row r="240" spans="1:63" ht="15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</row>
    <row r="241" spans="1:63" ht="15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</row>
    <row r="242" spans="1:63" ht="15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</row>
    <row r="243" spans="1:63" ht="15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</row>
    <row r="244" spans="1:63" ht="15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</row>
    <row r="245" spans="1:63" ht="15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</row>
    <row r="246" spans="1:63" ht="15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</row>
    <row r="247" spans="1:63" ht="15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</row>
    <row r="248" spans="1:63" ht="15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</row>
    <row r="249" spans="1:63" ht="15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</row>
    <row r="250" spans="1:63" ht="15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</row>
    <row r="251" spans="1:63" ht="15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</row>
    <row r="252" spans="1:63" ht="15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</row>
    <row r="253" spans="1:63" ht="15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</row>
    <row r="254" spans="1:63" ht="15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</row>
    <row r="255" spans="1:63" ht="15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</row>
    <row r="256" spans="1:63" ht="15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</row>
    <row r="257" spans="1:63" ht="15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</row>
    <row r="258" spans="1:63" ht="15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</row>
    <row r="259" spans="1:63" ht="15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</row>
    <row r="260" spans="1:63" ht="15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</row>
    <row r="261" spans="1:63" ht="15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</row>
    <row r="262" spans="1:63" ht="15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</row>
    <row r="263" spans="1:63" ht="15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</row>
    <row r="264" spans="1:63" ht="15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</row>
    <row r="265" spans="1:63" ht="15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</row>
    <row r="266" spans="1:63" ht="15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</row>
    <row r="267" spans="1:63" ht="15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</row>
    <row r="268" spans="1:63" ht="15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</row>
    <row r="269" spans="1:63" ht="15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</row>
    <row r="270" spans="1:63" ht="15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</row>
    <row r="271" spans="1:63" ht="15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</row>
    <row r="272" spans="1:63" ht="15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</row>
    <row r="273" spans="1:63" ht="15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</row>
    <row r="274" spans="1:63" ht="15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</row>
    <row r="275" spans="1:63" ht="15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</row>
    <row r="276" spans="1:63" ht="15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</row>
    <row r="277" spans="1:63" ht="15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</row>
    <row r="278" spans="1:63" ht="15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</row>
    <row r="279" spans="1:63" ht="15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</row>
    <row r="280" spans="1:63" ht="15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</row>
    <row r="281" spans="1:63" ht="15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</row>
    <row r="282" spans="1:63" ht="15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</row>
    <row r="283" spans="1:63" ht="15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</row>
    <row r="284" spans="1:63" ht="15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</row>
    <row r="285" spans="1:63" ht="15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</row>
    <row r="286" spans="1:63" ht="15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</row>
    <row r="287" spans="1:63" ht="15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</row>
    <row r="288" spans="1:63" ht="15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</row>
    <row r="289" spans="1:63" ht="15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</row>
    <row r="290" spans="1:63" ht="15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</row>
    <row r="291" spans="1:63" ht="15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</row>
    <row r="292" spans="1:63" ht="15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</row>
    <row r="293" spans="1:63" ht="15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</row>
    <row r="294" spans="1:63" ht="15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</row>
    <row r="295" spans="1:63" ht="15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</row>
    <row r="296" spans="1:63" ht="15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</row>
    <row r="297" spans="1:63" ht="15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</row>
    <row r="298" spans="1:63" ht="15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</row>
    <row r="299" spans="1:63" ht="15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</row>
    <row r="300" spans="1:63" ht="15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</row>
    <row r="301" spans="1:63" ht="15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</row>
    <row r="302" spans="1:63" ht="15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</row>
    <row r="303" spans="1:63" ht="15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</row>
    <row r="304" spans="1:63" ht="15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</row>
    <row r="305" spans="1:63" ht="15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</row>
    <row r="306" spans="1:63" ht="15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</row>
    <row r="307" spans="1:63" ht="15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</row>
    <row r="308" spans="1:63" ht="15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</row>
    <row r="309" spans="1:63" ht="15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</row>
    <row r="310" spans="1:63" ht="15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</row>
    <row r="311" spans="1:63" ht="15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</row>
    <row r="312" spans="1:63" ht="15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</row>
    <row r="313" spans="1:63" ht="15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</row>
    <row r="314" spans="1:63" ht="15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</row>
    <row r="315" spans="1:63" ht="15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</row>
    <row r="316" spans="1:63" ht="15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</row>
    <row r="317" spans="1:63" ht="15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</row>
    <row r="318" spans="1:63" ht="15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</row>
    <row r="319" spans="1:63" ht="15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</row>
    <row r="320" spans="1:63" ht="15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</row>
    <row r="321" spans="1:63" ht="15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</row>
    <row r="322" spans="1:63" ht="15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</row>
    <row r="323" spans="1:63" ht="15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</row>
    <row r="324" spans="1:63" ht="15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</row>
    <row r="325" spans="1:63" ht="15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</row>
    <row r="326" spans="1:63" ht="15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</row>
    <row r="327" spans="1:63" ht="15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</row>
    <row r="328" spans="1:63" ht="15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</row>
    <row r="329" spans="1:63" ht="15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</row>
    <row r="330" spans="1:63" ht="15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</row>
    <row r="331" spans="1:63" ht="15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</row>
    <row r="332" spans="1:63" ht="15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</row>
    <row r="333" spans="1:63" ht="15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</row>
    <row r="334" spans="1:63" ht="15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</row>
    <row r="335" spans="1:63" ht="15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</row>
    <row r="336" spans="1:63" ht="15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</row>
    <row r="337" spans="1:63" ht="15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</row>
    <row r="338" spans="1:63" ht="15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</row>
    <row r="339" spans="1:63" ht="15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</row>
    <row r="340" spans="1:63" ht="15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</row>
    <row r="341" spans="1:63" ht="15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</row>
    <row r="342" spans="1:63" ht="15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</row>
    <row r="343" spans="1:63" ht="15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</row>
    <row r="344" spans="1:63" ht="15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</row>
    <row r="345" spans="1:63" ht="15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</row>
    <row r="346" spans="1:63" ht="15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</row>
    <row r="347" spans="1:63" ht="15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</row>
    <row r="348" spans="1:63" ht="15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</row>
    <row r="349" spans="1:63" ht="15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</row>
    <row r="350" spans="1:63" ht="15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</row>
    <row r="351" spans="1:63" ht="15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</row>
    <row r="352" spans="1:63" ht="15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</row>
    <row r="353" spans="1:63" ht="15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</row>
    <row r="354" spans="1:63" ht="15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</row>
    <row r="355" spans="1:63" ht="15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</row>
    <row r="356" spans="1:63" ht="15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</row>
    <row r="357" spans="1:63" ht="15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</row>
    <row r="358" spans="1:63" ht="15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</row>
    <row r="359" spans="1:63" ht="15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</row>
    <row r="360" spans="1:63" ht="15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</row>
    <row r="361" spans="1:63" ht="15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</row>
    <row r="362" spans="1:63" ht="15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</row>
    <row r="363" spans="1:63" ht="15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</row>
    <row r="364" spans="1:63" ht="15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</row>
    <row r="365" spans="1:63" ht="15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</row>
    <row r="366" spans="1:63" ht="15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</row>
    <row r="367" spans="1:63" ht="15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</row>
    <row r="368" spans="1:63" ht="15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</row>
    <row r="369" spans="1:63" ht="15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</row>
    <row r="370" spans="1:63" ht="15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</row>
    <row r="371" spans="1:63" ht="15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</row>
    <row r="372" spans="1:63" ht="15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</row>
    <row r="373" spans="1:63" ht="15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</row>
    <row r="374" spans="1:63" ht="15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</row>
    <row r="375" spans="1:63" ht="15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</row>
    <row r="376" spans="1:63" ht="15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</row>
    <row r="377" spans="1:63" ht="15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</row>
    <row r="378" spans="1:63" ht="15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</row>
    <row r="379" spans="1:63" ht="15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</row>
    <row r="380" spans="1:63" ht="15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</row>
    <row r="381" spans="1:63" ht="15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</row>
    <row r="382" spans="1:63" ht="15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</row>
    <row r="383" spans="1:63" ht="15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</row>
    <row r="384" spans="1:63" ht="15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</row>
    <row r="385" spans="1:63" ht="15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</row>
    <row r="386" spans="1:63" ht="15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</row>
    <row r="387" spans="1:63" ht="15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</row>
    <row r="388" spans="1:63" ht="15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</row>
    <row r="389" spans="1:63" ht="15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</row>
    <row r="390" spans="1:63" ht="15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</row>
    <row r="391" spans="1:63" ht="15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</row>
    <row r="392" spans="1:63" ht="15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</row>
    <row r="393" spans="1:63" ht="15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</row>
    <row r="394" spans="1:63" ht="15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</row>
    <row r="395" spans="1:63" ht="15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</row>
    <row r="396" spans="1:63" ht="15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</row>
    <row r="397" spans="1:63" ht="15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</row>
    <row r="398" spans="1:63" ht="15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</row>
    <row r="399" spans="1:63" ht="15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</row>
    <row r="400" spans="1:63" ht="15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</row>
    <row r="401" spans="1:63" ht="15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</row>
    <row r="402" spans="1:63" ht="15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</row>
    <row r="403" spans="1:63" ht="15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</row>
    <row r="404" spans="1:63" ht="15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</row>
    <row r="405" spans="1:63" ht="15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</row>
    <row r="406" spans="1:63" ht="15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</row>
    <row r="407" spans="1:63" ht="15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</row>
    <row r="408" spans="1:63" ht="15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</row>
    <row r="409" spans="1:63" ht="15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</row>
    <row r="410" spans="1:63" ht="15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</row>
    <row r="411" spans="1:63" ht="15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</row>
    <row r="412" spans="1:63" ht="15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</row>
    <row r="413" spans="1:63" ht="15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</row>
    <row r="414" spans="1:63" ht="15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</row>
    <row r="415" spans="1:63" ht="15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</row>
    <row r="416" spans="1:63" ht="15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</row>
    <row r="417" spans="1:63" ht="15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</row>
    <row r="418" spans="1:63" ht="15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</row>
    <row r="419" spans="1:63" ht="15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</row>
    <row r="420" spans="1:63" ht="15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</row>
    <row r="421" spans="1:63" ht="15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</row>
    <row r="422" spans="1:63" ht="15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</row>
    <row r="423" spans="1:63" ht="15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</row>
    <row r="424" spans="1:63" ht="15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</row>
    <row r="425" spans="1:63" ht="15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</row>
    <row r="426" spans="1:63" ht="15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</row>
    <row r="427" spans="1:63" ht="15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</row>
    <row r="428" spans="1:63" ht="15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</row>
    <row r="429" spans="1:63" ht="15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</row>
    <row r="430" spans="1:63" ht="15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</row>
    <row r="431" spans="1:63" ht="15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</row>
    <row r="432" spans="1:63" ht="15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</row>
    <row r="433" spans="1:63" ht="15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</row>
    <row r="434" spans="1:63" ht="15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</row>
    <row r="435" spans="1:63" ht="15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</row>
    <row r="436" spans="1:63" ht="15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</row>
    <row r="437" spans="1:63" ht="15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</row>
    <row r="438" spans="1:63" ht="15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</row>
    <row r="439" spans="1:63" ht="15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</row>
    <row r="440" spans="1:63" ht="15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</row>
    <row r="441" spans="1:63" ht="15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</row>
    <row r="442" spans="1:63" ht="15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</row>
    <row r="443" spans="1:63" ht="15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</row>
    <row r="444" spans="1:63" ht="15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</row>
    <row r="445" spans="1:63" ht="15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</row>
    <row r="446" spans="1:63" ht="15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</row>
    <row r="447" spans="1:63" ht="15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</row>
    <row r="448" spans="1:63" ht="15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</row>
    <row r="449" spans="1:63" ht="15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</row>
    <row r="450" spans="1:63" ht="15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</row>
    <row r="451" spans="1:63" ht="15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</row>
    <row r="452" spans="1:63" ht="15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</row>
    <row r="453" spans="1:63" ht="15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</row>
    <row r="454" spans="1:63" ht="15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</row>
    <row r="455" spans="1:63" ht="15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</row>
    <row r="456" spans="1:63" ht="15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</row>
    <row r="457" spans="1:63" ht="15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</row>
    <row r="458" spans="1:63" ht="15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</row>
    <row r="459" spans="1:63" ht="15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</row>
    <row r="460" spans="1:63" ht="15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</row>
    <row r="461" spans="1:63" ht="15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</row>
    <row r="462" spans="1:63" ht="15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</row>
    <row r="463" spans="1:63" ht="15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</row>
    <row r="464" spans="1:63" ht="15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</row>
    <row r="465" spans="1:63" ht="15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</row>
    <row r="466" spans="1:63" ht="15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</row>
    <row r="467" spans="1:63" ht="15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</row>
    <row r="468" spans="1:63" ht="15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</row>
    <row r="469" spans="1:63" ht="15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</row>
    <row r="470" spans="1:63" ht="15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</row>
    <row r="471" spans="1:63" ht="15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</row>
    <row r="472" spans="1:63" ht="15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</row>
    <row r="473" spans="1:63" ht="15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</row>
    <row r="474" spans="1:63" ht="15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</row>
    <row r="475" spans="1:63" ht="15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</row>
    <row r="476" spans="1:63" ht="15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</row>
    <row r="477" spans="1:63" ht="15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</row>
    <row r="478" spans="1:63" ht="15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</row>
    <row r="479" spans="1:63" ht="15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</row>
    <row r="480" spans="1:63" ht="15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</row>
    <row r="481" spans="1:63" ht="15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</row>
    <row r="482" spans="1:63" ht="15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</row>
    <row r="483" spans="1:63" ht="15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</row>
    <row r="484" spans="1:63" ht="15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</row>
    <row r="485" spans="1:63" ht="15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</row>
    <row r="486" spans="1:63" ht="15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</row>
    <row r="487" spans="1:63" ht="15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</row>
    <row r="488" spans="1:63" ht="15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</row>
    <row r="489" spans="1:63" ht="15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</row>
    <row r="490" spans="1:63" ht="15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</row>
    <row r="491" spans="1:63" ht="15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</row>
    <row r="492" spans="1:63" ht="15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</row>
    <row r="493" spans="1:63" ht="15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</row>
    <row r="494" spans="1:63" ht="15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</row>
    <row r="495" spans="1:63" ht="15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</row>
    <row r="496" spans="1:63" ht="15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</row>
    <row r="497" spans="1:63" ht="15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</row>
    <row r="498" spans="1:63" ht="15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</row>
    <row r="499" spans="1:63" ht="15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</row>
    <row r="500" spans="1:63" ht="15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</row>
    <row r="501" spans="1:63" ht="15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</row>
    <row r="502" spans="1:63" ht="15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</row>
    <row r="503" spans="1:63" ht="15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</row>
    <row r="504" spans="1:63" ht="15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</row>
    <row r="505" spans="1:63" ht="15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</row>
    <row r="506" spans="1:63" ht="15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</row>
    <row r="507" spans="1:63" ht="15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</row>
    <row r="508" spans="1:63" ht="15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</row>
    <row r="509" spans="1:63" ht="15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</row>
    <row r="510" spans="1:63" ht="15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</row>
    <row r="511" spans="1:63" ht="15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</row>
    <row r="512" spans="1:63" ht="15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</row>
    <row r="513" spans="1:63" ht="15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</row>
    <row r="514" spans="1:63" ht="15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</row>
    <row r="515" spans="1:63" ht="15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</row>
    <row r="516" spans="1:63" ht="15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</row>
    <row r="517" spans="1:63" ht="15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</row>
    <row r="518" spans="1:63" ht="15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</row>
    <row r="519" spans="1:63" ht="15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</row>
    <row r="520" spans="1:63" ht="15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</row>
    <row r="521" spans="1:63" ht="15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</row>
    <row r="522" spans="1:63" ht="15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</row>
    <row r="523" spans="1:63" ht="15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</row>
    <row r="524" spans="1:63" ht="15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</row>
    <row r="525" spans="1:63" ht="15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</row>
    <row r="526" spans="1:63" ht="15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</row>
    <row r="527" spans="1:63" ht="15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</row>
    <row r="528" spans="1:63" ht="15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</row>
    <row r="529" spans="1:63" ht="15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</row>
    <row r="530" spans="1:63" ht="15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</row>
    <row r="531" spans="1:63" ht="15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</row>
    <row r="532" spans="1:63" ht="15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</row>
    <row r="533" spans="1:63" ht="15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</row>
    <row r="534" spans="1:63" ht="15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</row>
    <row r="535" spans="1:63" ht="15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</row>
    <row r="536" spans="1:63" ht="15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</row>
    <row r="537" spans="1:63" ht="15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</row>
    <row r="538" spans="1:63" ht="15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</row>
    <row r="539" spans="1:63" ht="15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</row>
    <row r="540" spans="1:63" ht="15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</row>
    <row r="541" spans="1:63" ht="15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</row>
    <row r="542" spans="1:63" ht="15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</row>
    <row r="543" spans="1:63" ht="15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</row>
    <row r="544" spans="1:63" ht="15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</row>
    <row r="545" spans="1:63" ht="15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</row>
    <row r="546" spans="1:63" ht="15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</row>
    <row r="547" spans="1:63" ht="15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</row>
    <row r="548" spans="1:63" ht="15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</row>
    <row r="549" spans="1:63" ht="15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</row>
    <row r="550" spans="1:63" ht="15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</row>
    <row r="551" spans="1:63" ht="15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</row>
    <row r="552" spans="1:63" ht="15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</row>
    <row r="553" spans="1:63" ht="15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</row>
    <row r="554" spans="1:63" ht="15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</row>
    <row r="555" spans="1:63" ht="15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</row>
    <row r="556" spans="1:63" ht="15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</row>
    <row r="557" spans="1:63" ht="15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</row>
    <row r="558" spans="1:63" ht="15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</row>
    <row r="559" spans="1:63" ht="15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</row>
    <row r="560" spans="1:63" ht="15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</row>
    <row r="561" spans="1:63" ht="15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</row>
    <row r="562" spans="1:63" ht="15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</row>
    <row r="563" spans="1:63" ht="15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</row>
    <row r="564" spans="1:63" ht="15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</row>
    <row r="565" spans="1:63" ht="15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</row>
    <row r="566" spans="1:63" ht="15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</row>
    <row r="567" spans="1:63" ht="15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</row>
    <row r="568" spans="1:63" ht="15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</row>
    <row r="569" spans="1:63" ht="15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</row>
    <row r="570" spans="1:63" ht="15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</row>
    <row r="571" spans="1:63" ht="15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</row>
    <row r="572" spans="1:63" ht="15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</row>
    <row r="573" spans="1:63" ht="15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</row>
    <row r="574" spans="1:63" ht="15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</row>
    <row r="575" spans="1:63" ht="15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</row>
    <row r="576" spans="1:63" ht="15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</row>
    <row r="577" spans="1:63" ht="15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</row>
    <row r="578" spans="1:63" ht="15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</row>
    <row r="579" spans="1:63" ht="15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</row>
    <row r="580" spans="1:63" ht="15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</row>
    <row r="581" spans="1:63" ht="15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</row>
    <row r="582" spans="1:63" ht="15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</row>
    <row r="583" spans="1:63" ht="15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</row>
    <row r="584" spans="1:63" ht="15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</row>
    <row r="585" spans="1:63" ht="15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</row>
    <row r="586" spans="1:63" ht="15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</row>
    <row r="587" spans="1:63" ht="15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</row>
    <row r="588" spans="1:63" ht="15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</row>
    <row r="589" spans="1:63" ht="15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</row>
    <row r="590" spans="1:63" ht="15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</row>
    <row r="591" spans="1:63" ht="15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</row>
    <row r="592" spans="1:63" ht="15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</row>
    <row r="593" spans="1:63" ht="15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</row>
    <row r="594" spans="1:63" ht="15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</row>
    <row r="595" spans="1:63" ht="15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</row>
    <row r="596" spans="1:63" ht="15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</row>
    <row r="597" spans="1:63" ht="15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</row>
    <row r="598" spans="1:63" ht="15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</row>
    <row r="599" spans="1:63" ht="15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</row>
    <row r="600" spans="1:63" ht="15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</row>
    <row r="601" spans="1:63" ht="15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</row>
    <row r="602" spans="1:63" ht="15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</row>
    <row r="603" spans="1:63" ht="15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</row>
    <row r="604" spans="1:63" ht="15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</row>
    <row r="605" spans="1:63" ht="15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</row>
    <row r="606" spans="1:63" ht="15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</row>
    <row r="607" spans="1:63" ht="15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</row>
    <row r="608" spans="1:63" ht="15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</row>
    <row r="609" spans="1:63" ht="15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</row>
    <row r="610" spans="1:63" ht="15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</row>
    <row r="611" spans="1:63" ht="15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</row>
    <row r="612" spans="1:63" ht="15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</row>
    <row r="613" spans="1:63" ht="15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</row>
    <row r="614" spans="1:63" ht="15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</row>
    <row r="615" spans="1:63" ht="15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</row>
    <row r="616" spans="1:63" ht="15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</row>
    <row r="617" spans="1:63" ht="15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</row>
    <row r="618" spans="1:63" ht="15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</row>
    <row r="619" spans="1:63" ht="15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</row>
    <row r="620" spans="1:63" ht="15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</row>
    <row r="621" spans="1:63" ht="15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</row>
    <row r="622" spans="1:63" ht="15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</row>
    <row r="623" spans="1:63" ht="15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</row>
    <row r="624" spans="1:63" ht="15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</row>
    <row r="625" spans="1:63" ht="15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</row>
    <row r="626" spans="1:63" ht="15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</row>
    <row r="627" spans="1:63" ht="15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</row>
    <row r="628" spans="1:63" ht="15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</row>
    <row r="629" spans="1:63" ht="15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</row>
    <row r="630" spans="1:63" ht="15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</row>
    <row r="631" spans="1:63" ht="15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</row>
    <row r="632" spans="1:63" ht="15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</row>
    <row r="633" spans="1:63" ht="15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</row>
    <row r="634" spans="1:63" ht="15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</row>
    <row r="635" spans="1:63" ht="15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</row>
    <row r="636" spans="1:63" ht="15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</row>
    <row r="637" spans="1:63" ht="15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</row>
    <row r="638" spans="1:63" ht="15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</row>
    <row r="639" spans="1:63" ht="15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</row>
    <row r="640" spans="1:63" ht="15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</row>
    <row r="641" spans="1:63" ht="15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</row>
    <row r="642" spans="1:63" ht="15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</row>
    <row r="643" spans="1:63" ht="15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</row>
    <row r="644" spans="1:63" ht="15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</row>
    <row r="645" spans="1:63" ht="15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</row>
    <row r="646" spans="1:63" ht="15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</row>
    <row r="647" spans="1:63" ht="15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</row>
    <row r="648" spans="1:63" ht="15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</row>
    <row r="649" spans="1:63" ht="15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</row>
    <row r="650" spans="1:63" ht="15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</row>
    <row r="651" spans="1:63" ht="15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</row>
    <row r="652" spans="1:63" ht="15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</row>
    <row r="653" spans="1:63" ht="15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</row>
    <row r="654" spans="1:63" ht="15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</row>
    <row r="655" spans="1:63" ht="15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</row>
    <row r="656" spans="1:63" ht="15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</row>
    <row r="657" spans="1:63" ht="15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</row>
    <row r="658" spans="1:63" ht="15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</row>
    <row r="659" spans="1:63" ht="15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</row>
    <row r="660" spans="1:63" ht="15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</row>
    <row r="661" spans="1:63" ht="15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</row>
    <row r="662" spans="1:63" ht="15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</row>
    <row r="663" spans="1:63" ht="15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</row>
    <row r="664" spans="1:63" ht="15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</row>
    <row r="665" spans="1:63" ht="15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</row>
    <row r="666" spans="1:63" ht="15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</row>
    <row r="667" spans="1:63" ht="15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</row>
    <row r="668" spans="1:63" ht="15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</row>
    <row r="669" spans="1:63" ht="15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</row>
    <row r="670" spans="1:63" ht="15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</row>
    <row r="671" spans="1:63" ht="15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</row>
    <row r="672" spans="1:63" ht="15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</row>
    <row r="673" spans="1:63" ht="15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</row>
    <row r="674" spans="1:63" ht="15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</row>
    <row r="675" spans="1:63" ht="15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</row>
    <row r="676" spans="1:63" ht="15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</row>
    <row r="677" spans="1:63" ht="15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</row>
    <row r="678" spans="1:63" ht="15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</row>
    <row r="679" spans="1:63" ht="15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</row>
    <row r="680" spans="1:63" ht="15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</row>
    <row r="681" spans="1:63" ht="15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</row>
    <row r="682" spans="1:63" ht="15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</row>
    <row r="683" spans="1:63" ht="15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</row>
    <row r="684" spans="1:63" ht="15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</row>
    <row r="685" spans="1:63" ht="15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</row>
    <row r="686" spans="1:63" ht="15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</row>
    <row r="687" spans="1:63" ht="15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</row>
    <row r="688" spans="1:63" ht="15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</row>
    <row r="689" spans="1:63" ht="15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</row>
    <row r="690" spans="1:63" ht="15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</row>
    <row r="691" spans="1:63" ht="15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</row>
    <row r="692" spans="1:63" ht="15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</row>
    <row r="693" spans="1:63" ht="15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</row>
    <row r="694" spans="1:63" ht="15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</row>
    <row r="695" spans="1:63" ht="15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</row>
    <row r="696" spans="1:63" ht="15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</row>
    <row r="697" spans="1:63" ht="15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</row>
    <row r="698" spans="1:63" ht="15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</row>
    <row r="699" spans="1:63" ht="15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</row>
    <row r="700" spans="1:63" ht="15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</row>
    <row r="701" spans="1:63" ht="15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</row>
    <row r="702" spans="1:63" ht="15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</row>
    <row r="703" spans="1:63" ht="15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</row>
    <row r="704" spans="1:63" ht="15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</row>
    <row r="705" spans="1:63" ht="15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</row>
    <row r="706" spans="1:63" ht="15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</row>
    <row r="707" spans="1:63" ht="15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</row>
    <row r="708" spans="1:63" ht="15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</row>
    <row r="709" spans="1:63" ht="15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</row>
    <row r="710" spans="1:63" ht="15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</row>
    <row r="711" spans="1:63" ht="15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</row>
    <row r="712" spans="1:63" ht="15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</row>
    <row r="713" spans="1:63" ht="15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</row>
    <row r="714" spans="1:63" ht="15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</row>
    <row r="715" spans="1:63" ht="15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</row>
    <row r="716" spans="1:63" ht="15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</row>
    <row r="717" spans="1:63" ht="15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</row>
    <row r="718" spans="1:63" ht="15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</row>
    <row r="719" spans="1:63" ht="15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</row>
    <row r="720" spans="1:63" ht="15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</row>
    <row r="721" spans="1:63" ht="15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</row>
    <row r="722" spans="1:63" ht="15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</row>
    <row r="723" spans="1:63" ht="15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</row>
    <row r="724" spans="1:63" ht="15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</row>
    <row r="725" spans="1:63" ht="15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</row>
    <row r="726" spans="1:63" ht="15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</row>
    <row r="727" spans="1:63" ht="15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</row>
    <row r="728" spans="1:63" ht="15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</row>
    <row r="729" spans="1:63" ht="15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</row>
    <row r="730" spans="1:63" ht="15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</row>
    <row r="731" spans="1:63" ht="15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</row>
    <row r="732" spans="1:63" ht="15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</row>
    <row r="733" spans="1:63" ht="15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</row>
    <row r="734" spans="1:63" ht="15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</row>
    <row r="735" spans="1:63" ht="15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</row>
    <row r="736" spans="1:63" ht="15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</row>
    <row r="737" spans="1:63" ht="15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</row>
    <row r="738" spans="1:63" ht="15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</row>
    <row r="739" spans="1:63" ht="15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</row>
    <row r="740" spans="1:63" ht="15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</row>
    <row r="741" spans="1:63" ht="15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</row>
    <row r="742" spans="1:63" ht="15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</row>
    <row r="743" spans="1:63" ht="15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</row>
    <row r="744" spans="1:63" ht="15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</row>
    <row r="745" spans="1:63" ht="15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</row>
    <row r="746" spans="1:63" ht="15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</row>
    <row r="747" spans="1:63" ht="15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</row>
    <row r="748" spans="1:63" ht="15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</row>
    <row r="749" spans="1:63" ht="15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</row>
    <row r="750" spans="1:63" ht="15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</row>
    <row r="751" spans="1:63" ht="15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</row>
    <row r="752" spans="1:63" ht="15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</row>
    <row r="753" spans="1:63" ht="15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</row>
    <row r="754" spans="1:63" ht="15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</row>
    <row r="755" spans="1:63" ht="15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</row>
    <row r="756" spans="1:63" ht="15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</row>
    <row r="757" spans="1:63" ht="15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</row>
    <row r="758" spans="1:63" ht="15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</row>
    <row r="759" spans="1:63" ht="15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</row>
    <row r="760" spans="1:63" ht="15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</row>
    <row r="761" spans="1:63" ht="15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</row>
    <row r="762" spans="1:63" ht="15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</row>
    <row r="763" spans="1:63" ht="15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</row>
    <row r="764" spans="1:63" ht="15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</row>
    <row r="765" spans="1:63" ht="15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</row>
    <row r="766" spans="1:63" ht="15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</row>
    <row r="767" spans="1:63" ht="15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</row>
    <row r="768" spans="1:63" ht="15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</row>
    <row r="769" spans="1:63" ht="15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</row>
    <row r="770" spans="1:63" ht="15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</row>
    <row r="771" spans="1:63" ht="15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</row>
    <row r="772" spans="1:63" ht="15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</row>
    <row r="773" spans="1:63" ht="15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</row>
    <row r="774" spans="1:63" ht="15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</row>
    <row r="775" spans="1:63" ht="15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</row>
    <row r="776" spans="1:63" ht="15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</row>
    <row r="777" spans="1:63" ht="15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</row>
    <row r="778" spans="1:63" ht="15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</row>
    <row r="779" spans="1:63" ht="15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</row>
    <row r="780" spans="1:63" ht="15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</row>
    <row r="781" spans="1:63" ht="15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</row>
    <row r="782" spans="1:63" ht="15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</row>
    <row r="783" spans="1:63" ht="15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</row>
    <row r="784" spans="1:63" ht="15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</row>
    <row r="785" spans="1:63" ht="15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</row>
    <row r="786" spans="1:63" ht="15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</row>
    <row r="787" spans="1:63" ht="15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</row>
    <row r="788" spans="1:63" ht="15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</row>
    <row r="789" spans="1:63" ht="15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</row>
    <row r="790" spans="1:63" ht="15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</row>
    <row r="791" spans="1:63" ht="15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</row>
    <row r="792" spans="1:63" ht="15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</row>
    <row r="793" spans="1:63" ht="15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</row>
    <row r="794" spans="1:63" ht="15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</row>
    <row r="795" spans="1:63" ht="15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</row>
    <row r="796" spans="1:63" ht="15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</row>
    <row r="797" spans="1:63" ht="15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</row>
    <row r="798" spans="1:63" ht="15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</row>
    <row r="799" spans="1:63" ht="15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</row>
    <row r="800" spans="1:63" ht="15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</row>
    <row r="801" spans="1:63" ht="15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</row>
    <row r="802" spans="1:63" ht="15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</row>
    <row r="803" spans="1:63" ht="15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</row>
    <row r="804" spans="1:63" ht="15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</row>
    <row r="805" spans="1:63" ht="15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</row>
    <row r="806" spans="1:63" ht="15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</row>
    <row r="807" spans="1:63" ht="15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</row>
    <row r="808" spans="1:63" ht="15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</row>
    <row r="809" spans="1:63" ht="15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</row>
    <row r="810" spans="1:63" ht="15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</row>
    <row r="811" spans="1:63" ht="15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</row>
    <row r="812" spans="1:63" ht="15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</row>
    <row r="813" spans="1:63" ht="15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</row>
    <row r="814" spans="1:63" ht="15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</row>
    <row r="815" spans="1:63" ht="15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</row>
    <row r="816" spans="1:63" ht="15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</row>
    <row r="817" spans="1:63" ht="15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</row>
    <row r="818" spans="1:63" ht="15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</row>
    <row r="819" spans="1:63" ht="15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</row>
    <row r="820" spans="1:63" ht="15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</row>
    <row r="821" spans="1:63" ht="15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</row>
    <row r="822" spans="1:63" ht="15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</row>
    <row r="823" spans="1:63" ht="15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</row>
    <row r="824" spans="1:63" ht="15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</row>
    <row r="825" spans="1:63" ht="15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</row>
    <row r="826" spans="1:63" ht="15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</row>
    <row r="827" spans="1:63" ht="15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</row>
    <row r="828" spans="1:63" ht="15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</row>
    <row r="829" spans="1:63" ht="15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</row>
    <row r="830" spans="1:63" ht="15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</row>
    <row r="831" spans="1:63" ht="15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</row>
    <row r="832" spans="1:63" ht="15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</row>
    <row r="833" spans="1:63" ht="15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</row>
    <row r="834" spans="1:63" ht="15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</row>
    <row r="835" spans="1:63" ht="15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</row>
    <row r="836" spans="1:63" ht="15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</row>
    <row r="837" spans="1:63" ht="15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</row>
    <row r="838" spans="1:63" ht="15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</row>
    <row r="839" spans="1:63" ht="15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</row>
    <row r="840" spans="1:63" ht="15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</row>
    <row r="841" spans="1:63" ht="15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</row>
    <row r="842" spans="1:63" ht="15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</row>
    <row r="843" spans="1:63" ht="15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</row>
    <row r="844" spans="1:63" ht="15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</row>
    <row r="845" spans="1:63" ht="15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</row>
    <row r="846" spans="1:63" ht="15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</row>
    <row r="847" spans="1:63" ht="15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</row>
    <row r="848" spans="1:63" ht="15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</row>
    <row r="849" spans="1:63" ht="15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</row>
    <row r="850" spans="1:63" ht="15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</row>
    <row r="851" spans="1:63" ht="15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</row>
    <row r="852" spans="1:63" ht="15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</row>
    <row r="853" spans="1:63" ht="15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</row>
    <row r="854" spans="1:63" ht="15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</row>
    <row r="855" spans="1:63" ht="15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</row>
    <row r="856" spans="1:63" ht="15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</row>
    <row r="857" spans="1:63" ht="15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</row>
    <row r="858" spans="1:63" ht="15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</row>
    <row r="859" spans="1:63" ht="15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</row>
    <row r="860" spans="1:63" ht="15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</row>
    <row r="861" spans="1:63" ht="15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</row>
    <row r="862" spans="1:63" ht="15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</row>
    <row r="863" spans="1:63" ht="15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</row>
    <row r="864" spans="1:63" ht="15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</row>
    <row r="865" spans="1:63" ht="15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</row>
    <row r="866" spans="1:63" ht="15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</row>
    <row r="867" spans="1:63" ht="15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</row>
    <row r="868" spans="1:63" ht="15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</row>
    <row r="869" spans="1:63" ht="15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</row>
    <row r="870" spans="1:63" ht="15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</row>
    <row r="871" spans="1:63" ht="15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</row>
    <row r="872" spans="1:63" ht="15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</row>
    <row r="873" spans="1:63" ht="15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</row>
    <row r="874" spans="1:63" ht="15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</row>
    <row r="875" spans="1:63" ht="15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</row>
    <row r="876" spans="1:63" ht="15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</row>
    <row r="877" spans="1:63" ht="15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</row>
    <row r="878" spans="1:63" ht="15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</row>
    <row r="879" spans="1:63" ht="15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</row>
    <row r="880" spans="1:63" ht="15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  <c r="AY880" s="32"/>
      <c r="AZ880" s="32"/>
      <c r="BA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</row>
    <row r="881" spans="1:63" ht="15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</row>
    <row r="882" spans="1:63" ht="15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</row>
    <row r="883" spans="1:63" ht="15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</row>
    <row r="884" spans="1:63" ht="15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</row>
    <row r="885" spans="1:63" ht="15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</row>
    <row r="886" spans="1:63" ht="15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</row>
    <row r="887" spans="1:63" ht="15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</row>
    <row r="888" spans="1:63" ht="15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</row>
    <row r="889" spans="1:63" ht="15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</row>
    <row r="890" spans="1:63" ht="15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</row>
    <row r="891" spans="1:63" ht="15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</row>
    <row r="892" spans="1:63" ht="15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</row>
    <row r="893" spans="1:63" ht="15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</row>
    <row r="894" spans="1:63" ht="15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</row>
    <row r="895" spans="1:63" ht="15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</row>
    <row r="896" spans="1:63" ht="15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</row>
    <row r="897" spans="1:63" ht="15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</row>
    <row r="898" spans="1:63" ht="15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</row>
    <row r="899" spans="1:63" ht="15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</row>
    <row r="900" spans="1:63" ht="15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</row>
    <row r="901" spans="1:63" ht="15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</row>
    <row r="902" spans="1:63" ht="15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</row>
    <row r="903" spans="1:63" ht="15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</row>
    <row r="904" spans="1:63" ht="15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</row>
    <row r="905" spans="1:63" ht="15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</row>
    <row r="906" spans="1:63" ht="15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</row>
    <row r="907" spans="1:63" ht="15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</row>
    <row r="908" spans="1:63" ht="15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</row>
    <row r="909" spans="1:63" ht="15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</row>
    <row r="910" spans="1:63" ht="15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  <c r="AX910" s="32"/>
      <c r="AY910" s="32"/>
      <c r="AZ910" s="32"/>
      <c r="BA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</row>
    <row r="911" spans="1:63" ht="15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</row>
    <row r="912" spans="1:63" ht="15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</row>
    <row r="913" spans="1:63" ht="15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</row>
    <row r="914" spans="1:63" ht="15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  <c r="AX914" s="32"/>
      <c r="AY914" s="32"/>
      <c r="AZ914" s="32"/>
      <c r="BA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</row>
    <row r="915" spans="1:63" ht="15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</row>
    <row r="916" spans="1:63" ht="15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</row>
    <row r="917" spans="1:63" ht="15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</row>
    <row r="918" spans="1:63" ht="15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</row>
    <row r="919" spans="1:63" ht="15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</row>
    <row r="920" spans="1:63" ht="15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</row>
    <row r="921" spans="1:63" ht="15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</row>
    <row r="922" spans="1:63" ht="15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  <c r="AX922" s="32"/>
      <c r="AY922" s="32"/>
      <c r="AZ922" s="32"/>
      <c r="BA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</row>
    <row r="923" spans="1:63" ht="15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</row>
    <row r="924" spans="1:63" ht="15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  <c r="AX924" s="32"/>
      <c r="AY924" s="32"/>
      <c r="AZ924" s="32"/>
      <c r="BA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</row>
    <row r="925" spans="1:63" ht="15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</row>
    <row r="926" spans="1:63" ht="15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  <c r="AX926" s="32"/>
      <c r="AY926" s="32"/>
      <c r="AZ926" s="32"/>
      <c r="BA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</row>
    <row r="927" spans="1:63" ht="15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</row>
    <row r="928" spans="1:63" ht="15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</row>
    <row r="929" spans="1:63" ht="15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</row>
    <row r="930" spans="1:63" ht="15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</row>
    <row r="931" spans="1:63" ht="15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</row>
    <row r="932" spans="1:63" ht="15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</row>
    <row r="933" spans="1:63" ht="15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</row>
    <row r="934" spans="1:63" ht="15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</row>
    <row r="935" spans="1:63" ht="15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</row>
    <row r="936" spans="1:63" ht="15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</row>
    <row r="937" spans="1:63" ht="15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</row>
    <row r="938" spans="1:63" ht="15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</row>
    <row r="939" spans="1:63" ht="15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</row>
    <row r="940" spans="1:63" ht="15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  <c r="AY940" s="32"/>
      <c r="AZ940" s="32"/>
      <c r="BA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</row>
    <row r="941" spans="1:63" ht="15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</row>
    <row r="942" spans="1:63" ht="15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  <c r="AY942" s="32"/>
      <c r="AZ942" s="32"/>
      <c r="BA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</row>
    <row r="943" spans="1:63" ht="15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</row>
    <row r="944" spans="1:63" ht="15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</row>
    <row r="945" spans="1:63" ht="15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</row>
    <row r="946" spans="1:63" ht="15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</row>
    <row r="947" spans="1:63" ht="15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</row>
    <row r="948" spans="1:63" ht="15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</row>
    <row r="949" spans="1:63" ht="15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</row>
    <row r="950" spans="1:63" ht="15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  <c r="AX950" s="32"/>
      <c r="AY950" s="32"/>
      <c r="AZ950" s="32"/>
      <c r="BA950" s="32"/>
      <c r="BB950" s="32"/>
      <c r="BC950" s="32"/>
      <c r="BD950" s="32"/>
      <c r="BE950" s="32"/>
      <c r="BF950" s="32"/>
      <c r="BG950" s="32"/>
      <c r="BH950" s="32"/>
      <c r="BI950" s="32"/>
      <c r="BJ950" s="32"/>
      <c r="BK950" s="32"/>
    </row>
    <row r="951" spans="1:63" ht="15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</row>
    <row r="952" spans="1:63" ht="15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</row>
    <row r="953" spans="1:63" ht="15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</row>
    <row r="954" spans="1:63" ht="15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  <c r="AX954" s="32"/>
      <c r="AY954" s="32"/>
      <c r="AZ954" s="32"/>
      <c r="BA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</row>
    <row r="955" spans="1:63" ht="15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</row>
    <row r="956" spans="1:63" ht="15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</row>
    <row r="957" spans="1:63" ht="15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</row>
    <row r="958" spans="1:63" ht="15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</row>
    <row r="959" spans="1:63" ht="15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</row>
    <row r="960" spans="1:63" ht="15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</row>
    <row r="961" spans="1:63" ht="15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</row>
    <row r="962" spans="1:63" ht="15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</row>
    <row r="963" spans="1:63" ht="15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</row>
    <row r="964" spans="1:63" ht="15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</row>
    <row r="965" spans="1:63" ht="15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</row>
    <row r="966" spans="1:63" ht="15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</row>
    <row r="967" spans="1:63" ht="15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</row>
    <row r="968" spans="1:63" ht="15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</row>
    <row r="969" spans="1:63" ht="15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</row>
    <row r="970" spans="1:63" ht="15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  <c r="AX970" s="32"/>
      <c r="AY970" s="32"/>
      <c r="AZ970" s="32"/>
      <c r="BA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</row>
    <row r="971" spans="1:63" ht="15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</row>
    <row r="972" spans="1:63" ht="15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</row>
    <row r="973" spans="1:63" ht="15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</row>
    <row r="974" spans="1:63" ht="15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</row>
    <row r="975" spans="1:63" ht="15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</row>
    <row r="976" spans="1:63" ht="15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</row>
    <row r="977" spans="1:63" ht="15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</row>
    <row r="978" spans="1:63" ht="15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</row>
    <row r="979" spans="1:63" ht="15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</row>
    <row r="980" spans="1:63" ht="15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</row>
    <row r="981" spans="1:63" ht="15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</row>
    <row r="982" spans="1:63" ht="15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  <c r="AX982" s="32"/>
      <c r="AY982" s="32"/>
      <c r="AZ982" s="32"/>
      <c r="BA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</row>
    <row r="983" spans="1:63" ht="15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</row>
    <row r="984" spans="1:63" ht="15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</row>
    <row r="985" spans="1:63" ht="15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</row>
    <row r="986" spans="1:63" ht="15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</row>
    <row r="987" spans="1:63" ht="15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</row>
    <row r="988" spans="1:63" ht="15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</row>
    <row r="989" spans="1:63" ht="15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</row>
    <row r="990" spans="1:63" ht="15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</row>
    <row r="991" spans="1:63" ht="15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</row>
    <row r="992" spans="1:63" ht="15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</row>
    <row r="993" spans="1:63" ht="15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</row>
    <row r="994" spans="1:63" ht="15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</row>
    <row r="995" spans="1:63" ht="15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</row>
    <row r="996" spans="1:63" ht="15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</row>
    <row r="997" spans="1:63" ht="15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</row>
    <row r="998" spans="1:63" ht="15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</row>
    <row r="999" spans="1:63" ht="15.7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</row>
  </sheetData>
  <mergeCells count="35">
    <mergeCell ref="BI5:BI8"/>
    <mergeCell ref="BJ5:BJ8"/>
    <mergeCell ref="BK5:BK8"/>
    <mergeCell ref="BF6:BF8"/>
    <mergeCell ref="BA11:BB11"/>
    <mergeCell ref="AR13:AS13"/>
    <mergeCell ref="AR14:AS14"/>
    <mergeCell ref="AR15:AS15"/>
    <mergeCell ref="BC5:BD6"/>
    <mergeCell ref="BG6:BG8"/>
    <mergeCell ref="BH6:BH8"/>
    <mergeCell ref="BF12:BG12"/>
    <mergeCell ref="BC7:BC8"/>
    <mergeCell ref="BD7:BD8"/>
    <mergeCell ref="BE5:BE8"/>
    <mergeCell ref="BF5:BH5"/>
    <mergeCell ref="AK5:AN5"/>
    <mergeCell ref="AO5:AR5"/>
    <mergeCell ref="AT5:AV5"/>
    <mergeCell ref="AX5:BA5"/>
    <mergeCell ref="BB5:BB8"/>
    <mergeCell ref="Y2:AH2"/>
    <mergeCell ref="AE3:AG3"/>
    <mergeCell ref="A5:A8"/>
    <mergeCell ref="B5:E5"/>
    <mergeCell ref="G5:J5"/>
    <mergeCell ref="K5:N5"/>
    <mergeCell ref="O5:R5"/>
    <mergeCell ref="AB5:AE5"/>
    <mergeCell ref="AG5:AI5"/>
    <mergeCell ref="T5:V5"/>
    <mergeCell ref="X5:AA5"/>
    <mergeCell ref="Q13:R13"/>
    <mergeCell ref="Q14:R14"/>
    <mergeCell ref="Q15:R15"/>
  </mergeCells>
  <printOptions horizontalCentered="1"/>
  <pageMargins left="0" right="0" top="0.59055118110236227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График учебного процесса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GVV</dc:creator>
  <cp:lastModifiedBy>GVV</cp:lastModifiedBy>
  <dcterms:created xsi:type="dcterms:W3CDTF">2020-11-02T05:52:45Z</dcterms:created>
  <dcterms:modified xsi:type="dcterms:W3CDTF">2020-11-02T05:52:45Z</dcterms:modified>
</cp:coreProperties>
</file>