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ova\Desktop\РЧ Томская область основная группа Разработка компьютерных игр и мультимедийных приложений\"/>
    </mc:Choice>
  </mc:AlternateContent>
  <bookViews>
    <workbookView xWindow="0" yWindow="0" windowWidth="28800" windowHeight="12300"/>
  </bookViews>
  <sheets>
    <sheet name="SMP Томск" sheetId="1" r:id="rId1"/>
  </sheets>
  <definedNames>
    <definedName name="_xlnm.Print_Titles" localSheetId="0">'SMP Томск'!$1:$3</definedName>
    <definedName name="_xlnm.Print_Area" localSheetId="0">'SMP Томск'!$A$1:$F$54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41" i="1" l="1"/>
  <c r="A42" i="1" s="1"/>
  <c r="C42" i="1" s="1"/>
  <c r="A43" i="1" s="1"/>
  <c r="C32" i="1"/>
  <c r="A22" i="1"/>
  <c r="C22" i="1" s="1"/>
  <c r="A23" i="1" s="1"/>
  <c r="C23" i="1" s="1"/>
  <c r="A24" i="1" s="1"/>
  <c r="C24" i="1" s="1"/>
  <c r="A25" i="1" s="1"/>
  <c r="A33" i="1" l="1"/>
  <c r="C33" i="1" s="1"/>
  <c r="A34" i="1" s="1"/>
  <c r="C34" i="1" s="1"/>
  <c r="A35" i="1" s="1"/>
  <c r="C35" i="1" s="1"/>
  <c r="A36" i="1" s="1"/>
  <c r="C36" i="1" s="1"/>
  <c r="A37" i="1" s="1"/>
  <c r="C43" i="1"/>
  <c r="A44" i="1" s="1"/>
  <c r="C44" i="1" s="1"/>
  <c r="A45" i="1" s="1"/>
  <c r="C45" i="1" s="1"/>
  <c r="A46" i="1" s="1"/>
  <c r="C46" i="1" s="1"/>
  <c r="A47" i="1" s="1"/>
  <c r="C47" i="1" s="1"/>
  <c r="A48" i="1" s="1"/>
  <c r="C25" i="1"/>
  <c r="A26" i="1" s="1"/>
  <c r="C26" i="1" s="1"/>
  <c r="A27" i="1" s="1"/>
  <c r="C27" i="1" s="1"/>
  <c r="C48" i="1" l="1"/>
  <c r="A49" i="1" s="1"/>
  <c r="C49" i="1" s="1"/>
  <c r="C37" i="1"/>
  <c r="C6" i="1" l="1"/>
  <c r="A7" i="1" s="1"/>
  <c r="C7" i="1" s="1"/>
  <c r="A8" i="1" s="1"/>
  <c r="C8" i="1" s="1"/>
  <c r="A9" i="1" s="1"/>
  <c r="C9" i="1" s="1"/>
  <c r="A10" i="1" s="1"/>
  <c r="C10" i="1" s="1"/>
  <c r="C53" i="1" l="1"/>
  <c r="C14" i="1"/>
  <c r="A15" i="1" s="1"/>
  <c r="C15" i="1" s="1"/>
  <c r="A16" i="1" s="1"/>
  <c r="C16" i="1" s="1"/>
  <c r="A17" i="1" s="1"/>
  <c r="C17" i="1" l="1"/>
</calcChain>
</file>

<file path=xl/sharedStrings.xml><?xml version="1.0" encoding="utf-8"?>
<sst xmlns="http://schemas.openxmlformats.org/spreadsheetml/2006/main" count="123" uniqueCount="43">
  <si>
    <t>Мероприятие</t>
  </si>
  <si>
    <t>Участники</t>
  </si>
  <si>
    <t>Эксперты</t>
  </si>
  <si>
    <t>Заполнение и подписание протоколов и ведомостей</t>
  </si>
  <si>
    <t>Эксперты, участники</t>
  </si>
  <si>
    <t>Демонтаж оборудования</t>
  </si>
  <si>
    <t>-</t>
  </si>
  <si>
    <t>Время</t>
  </si>
  <si>
    <t>Обед</t>
  </si>
  <si>
    <t>План работы площадки</t>
  </si>
  <si>
    <t>Блокировка схемы оценки в CIS. Подписание схемы оценки</t>
  </si>
  <si>
    <t>ГЭ, Участники</t>
  </si>
  <si>
    <t>Знакомство участников с рабочими местами. Проверка оборудования и сетевых ресурсов *</t>
  </si>
  <si>
    <t>Перерыв *</t>
  </si>
  <si>
    <t>Ознакомление со структурой конкурсного задания и обобщенными критериями оценки *</t>
  </si>
  <si>
    <t xml:space="preserve">Инструктаж по технике безопасности и охране труда. Инструктаж по работе на чемпионате. </t>
  </si>
  <si>
    <t>Распределение ролей и полномочий экспертов. Формирование групп оценки.</t>
  </si>
  <si>
    <t>Приветственное слово. Инструктаж по технике безопасности и охране труда. Жеребьевка рабочих мест.</t>
  </si>
  <si>
    <t>Регистрация участников и экспертов на площадке. Ответы на вопросы.</t>
  </si>
  <si>
    <t xml:space="preserve">Регистрация участников и экспертов на площадке. Ответы на вопросы. </t>
  </si>
  <si>
    <t>Регистрация экспертов на площадке. Знакомство в формате самопрезентации.</t>
  </si>
  <si>
    <t>Блокировка оценок в CIS. Подписание протоколов и ведомостей</t>
  </si>
  <si>
    <t xml:space="preserve">Подведение итогов чемпионата. Обратная связь от участников и экспертов, вручение сертификатов/дипломов за участие в РЧ. Коллективное фото. </t>
  </si>
  <si>
    <t>Региональный чемпионат по профессиональному мастерству "Профессионалы"</t>
  </si>
  <si>
    <t>Компетенция: Разработка компьютерных игр и мультимедийных приложений</t>
  </si>
  <si>
    <t>Выполнение задания (модуль Б) *</t>
  </si>
  <si>
    <t>Выполнение задания (модуль Б, продолжение) *</t>
  </si>
  <si>
    <t>Выполнение задания (модуль В) *</t>
  </si>
  <si>
    <t>Выполнение задания (модуль Г) *</t>
  </si>
  <si>
    <t>Выполнение задания (модуль Г, продолжение) *</t>
  </si>
  <si>
    <t>Выполнение задания (модуль Д и Е) *</t>
  </si>
  <si>
    <t>Выполнение задания (модуль Д и Е, продолжение) *</t>
  </si>
  <si>
    <t>Выполнение задания (модуль Ж) *</t>
  </si>
  <si>
    <t>Регистрация экспертов и участников на площадке.</t>
  </si>
  <si>
    <t>Ознакомление с конкурсным заданием.</t>
  </si>
  <si>
    <t xml:space="preserve">Выполнение задания (модуль А) </t>
  </si>
  <si>
    <t>Проверка работ участников</t>
  </si>
  <si>
    <t>Д-2 подготовительный день (03.03.25)</t>
  </si>
  <si>
    <t>Д-1 подготовительный день (04.03.25)</t>
  </si>
  <si>
    <t>Д1 соревновательный день (05.03.25)</t>
  </si>
  <si>
    <t>Д2 соревновательный день (06.03.25)</t>
  </si>
  <si>
    <t>Д3 соревновательный день (07.03.25)</t>
  </si>
  <si>
    <t>Д+1 день после соревнований  (08.03.25)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</si>
</sst>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hh:mm\)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20" fontId="3" fillId="0" borderId="2" xfId="0" applyNumberFormat="1" applyFont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3" fillId="0" borderId="1" xfId="0" applyFont="1" applyFill="1" applyBorder="1"/>
    <xf numFmtId="20" fontId="3" fillId="0" borderId="2" xfId="0" applyNumberFormat="1" applyFont="1" applyFill="1" applyBorder="1" applyAlignment="1">
      <alignment horizontal="center"/>
    </xf>
    <xf numFmtId="20" fontId="3" fillId="0" borderId="3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0" fontId="3" fillId="0" borderId="4" xfId="0" applyFont="1" applyFill="1" applyBorder="1"/>
    <xf numFmtId="0" fontId="0" fillId="0" borderId="0" xfId="0" applyFill="1"/>
    <xf numFmtId="0" fontId="3" fillId="0" borderId="8" xfId="0" applyFont="1" applyFill="1" applyBorder="1"/>
    <xf numFmtId="0" fontId="3" fillId="0" borderId="9" xfId="0" applyFont="1" applyFill="1" applyBorder="1"/>
    <xf numFmtId="0" fontId="2" fillId="0" borderId="4" xfId="0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tabSelected="1" view="pageBreakPreview" zoomScaleNormal="100" zoomScaleSheetLayoutView="100" workbookViewId="0">
      <selection activeCell="E40" sqref="E40"/>
    </sheetView>
  </sheetViews>
  <sheetFormatPr defaultColWidth="8.85546875" defaultRowHeight="15"/>
  <cols>
    <col min="1" max="1" width="5.5703125" style="1" customWidth="1"/>
    <col min="2" max="2" width="1.42578125" style="1" bestFit="1" customWidth="1"/>
    <col min="3" max="3" width="5.5703125" style="1" customWidth="1"/>
    <col min="4" max="4" width="7.5703125" style="1" customWidth="1"/>
    <col min="5" max="5" width="95.42578125" customWidth="1"/>
    <col min="6" max="6" width="26.5703125" bestFit="1" customWidth="1"/>
  </cols>
  <sheetData>
    <row r="1" spans="1:6">
      <c r="A1" s="28" t="s">
        <v>9</v>
      </c>
      <c r="B1" s="28"/>
      <c r="C1" s="28"/>
      <c r="D1" s="28"/>
      <c r="E1" s="28"/>
      <c r="F1" s="28"/>
    </row>
    <row r="2" spans="1:6">
      <c r="A2" s="28" t="s">
        <v>23</v>
      </c>
      <c r="B2" s="28"/>
      <c r="C2" s="28"/>
      <c r="D2" s="28"/>
      <c r="E2" s="28"/>
      <c r="F2" s="28"/>
    </row>
    <row r="3" spans="1:6">
      <c r="A3" s="28" t="s">
        <v>24</v>
      </c>
      <c r="B3" s="28"/>
      <c r="C3" s="28"/>
      <c r="D3" s="28"/>
      <c r="E3" s="28"/>
      <c r="F3" s="28"/>
    </row>
    <row r="4" spans="1:6">
      <c r="A4" s="32" t="s">
        <v>37</v>
      </c>
      <c r="B4" s="33"/>
      <c r="C4" s="33"/>
      <c r="D4" s="33"/>
      <c r="E4" s="33"/>
      <c r="F4" s="34"/>
    </row>
    <row r="5" spans="1:6" s="2" customFormat="1">
      <c r="A5" s="25" t="s">
        <v>7</v>
      </c>
      <c r="B5" s="26"/>
      <c r="C5" s="26"/>
      <c r="D5" s="26"/>
      <c r="E5" s="3" t="s">
        <v>0</v>
      </c>
      <c r="F5" s="23" t="s">
        <v>1</v>
      </c>
    </row>
    <row r="6" spans="1:6">
      <c r="A6" s="7">
        <v>0.375</v>
      </c>
      <c r="B6" s="8" t="s">
        <v>6</v>
      </c>
      <c r="C6" s="8">
        <f>A6+D6</f>
        <v>0.39583333333333331</v>
      </c>
      <c r="D6" s="9">
        <v>2.0833333333333332E-2</v>
      </c>
      <c r="E6" s="5" t="s">
        <v>20</v>
      </c>
      <c r="F6" s="6" t="s">
        <v>2</v>
      </c>
    </row>
    <row r="7" spans="1:6" ht="15.75" customHeight="1">
      <c r="A7" s="7">
        <f t="shared" ref="A7:A10" si="0">C6</f>
        <v>0.39583333333333331</v>
      </c>
      <c r="B7" s="8" t="s">
        <v>6</v>
      </c>
      <c r="C7" s="8">
        <f>A7+D7</f>
        <v>0.41666666666666663</v>
      </c>
      <c r="D7" s="9">
        <v>2.0833333333333332E-2</v>
      </c>
      <c r="E7" s="5" t="s">
        <v>15</v>
      </c>
      <c r="F7" s="6" t="s">
        <v>2</v>
      </c>
    </row>
    <row r="8" spans="1:6">
      <c r="A8" s="7">
        <f t="shared" si="0"/>
        <v>0.41666666666666663</v>
      </c>
      <c r="B8" s="8" t="s">
        <v>6</v>
      </c>
      <c r="C8" s="8">
        <f t="shared" ref="C8:C10" si="1">A8+D8</f>
        <v>0.43749999999999994</v>
      </c>
      <c r="D8" s="9">
        <v>2.0833333333333332E-2</v>
      </c>
      <c r="E8" s="5" t="s">
        <v>16</v>
      </c>
      <c r="F8" s="6" t="s">
        <v>2</v>
      </c>
    </row>
    <row r="9" spans="1:6">
      <c r="A9" s="7">
        <f t="shared" si="0"/>
        <v>0.43749999999999994</v>
      </c>
      <c r="B9" s="8" t="s">
        <v>6</v>
      </c>
      <c r="C9" s="8">
        <f t="shared" si="1"/>
        <v>0.45833333333333326</v>
      </c>
      <c r="D9" s="9">
        <v>2.0833333333333332E-2</v>
      </c>
      <c r="E9" s="5" t="s">
        <v>14</v>
      </c>
      <c r="F9" s="6" t="s">
        <v>2</v>
      </c>
    </row>
    <row r="10" spans="1:6">
      <c r="A10" s="7">
        <f t="shared" si="0"/>
        <v>0.45833333333333326</v>
      </c>
      <c r="B10" s="8" t="s">
        <v>6</v>
      </c>
      <c r="C10" s="8">
        <f t="shared" si="1"/>
        <v>0.49999999999999994</v>
      </c>
      <c r="D10" s="9">
        <v>4.1666666666666664E-2</v>
      </c>
      <c r="E10" s="5" t="s">
        <v>10</v>
      </c>
      <c r="F10" s="6" t="s">
        <v>2</v>
      </c>
    </row>
    <row r="11" spans="1:6">
      <c r="A11" s="10"/>
      <c r="B11" s="8"/>
      <c r="C11" s="11"/>
      <c r="D11" s="11"/>
      <c r="E11" s="12"/>
      <c r="F11" s="6"/>
    </row>
    <row r="12" spans="1:6">
      <c r="A12" s="32" t="s">
        <v>38</v>
      </c>
      <c r="B12" s="33"/>
      <c r="C12" s="33"/>
      <c r="D12" s="33"/>
      <c r="E12" s="33"/>
      <c r="F12" s="34"/>
    </row>
    <row r="13" spans="1:6" s="2" customFormat="1">
      <c r="A13" s="25" t="s">
        <v>7</v>
      </c>
      <c r="B13" s="26"/>
      <c r="C13" s="26"/>
      <c r="D13" s="26"/>
      <c r="E13" s="3" t="s">
        <v>0</v>
      </c>
      <c r="F13" s="4" t="s">
        <v>1</v>
      </c>
    </row>
    <row r="14" spans="1:6">
      <c r="A14" s="16">
        <v>0.375</v>
      </c>
      <c r="B14" s="17" t="s">
        <v>6</v>
      </c>
      <c r="C14" s="17">
        <f t="shared" ref="C14:C17" si="2">A14+D14</f>
        <v>0.39583333333333331</v>
      </c>
      <c r="D14" s="18">
        <v>2.0833333333333332E-2</v>
      </c>
      <c r="E14" s="15" t="s">
        <v>33</v>
      </c>
      <c r="F14" s="19" t="s">
        <v>4</v>
      </c>
    </row>
    <row r="15" spans="1:6">
      <c r="A15" s="16">
        <f>C14</f>
        <v>0.39583333333333331</v>
      </c>
      <c r="B15" s="17" t="s">
        <v>6</v>
      </c>
      <c r="C15" s="17">
        <f t="shared" si="2"/>
        <v>0.41666666666666663</v>
      </c>
      <c r="D15" s="18">
        <v>2.0833333333333332E-2</v>
      </c>
      <c r="E15" s="24" t="s">
        <v>17</v>
      </c>
      <c r="F15" s="19" t="s">
        <v>11</v>
      </c>
    </row>
    <row r="16" spans="1:6">
      <c r="A16" s="16">
        <f>C15</f>
        <v>0.41666666666666663</v>
      </c>
      <c r="B16" s="17" t="s">
        <v>6</v>
      </c>
      <c r="C16" s="17">
        <f t="shared" si="2"/>
        <v>0.49999999999999994</v>
      </c>
      <c r="D16" s="18">
        <v>8.3333333333333329E-2</v>
      </c>
      <c r="E16" s="15" t="s">
        <v>12</v>
      </c>
      <c r="F16" s="19" t="s">
        <v>1</v>
      </c>
    </row>
    <row r="17" spans="1:6">
      <c r="A17" s="16">
        <f>C16</f>
        <v>0.49999999999999994</v>
      </c>
      <c r="B17" s="17" t="s">
        <v>6</v>
      </c>
      <c r="C17" s="17">
        <f t="shared" si="2"/>
        <v>0.52083333333333326</v>
      </c>
      <c r="D17" s="18">
        <v>2.0833333333333332E-2</v>
      </c>
      <c r="E17" s="15" t="s">
        <v>3</v>
      </c>
      <c r="F17" s="19" t="s">
        <v>1</v>
      </c>
    </row>
    <row r="18" spans="1:6">
      <c r="A18" s="10"/>
      <c r="B18" s="8"/>
      <c r="C18" s="11"/>
      <c r="D18" s="11"/>
      <c r="E18" s="12"/>
      <c r="F18" s="6"/>
    </row>
    <row r="19" spans="1:6">
      <c r="A19" s="35" t="s">
        <v>39</v>
      </c>
      <c r="B19" s="36"/>
      <c r="C19" s="36"/>
      <c r="D19" s="36"/>
      <c r="E19" s="36"/>
      <c r="F19" s="37"/>
    </row>
    <row r="20" spans="1:6" s="2" customFormat="1">
      <c r="A20" s="25" t="s">
        <v>7</v>
      </c>
      <c r="B20" s="26"/>
      <c r="C20" s="26"/>
      <c r="D20" s="26"/>
      <c r="E20" s="3" t="s">
        <v>0</v>
      </c>
      <c r="F20" s="4" t="s">
        <v>1</v>
      </c>
    </row>
    <row r="21" spans="1:6">
      <c r="A21" s="7">
        <v>0.375</v>
      </c>
      <c r="B21" s="8" t="s">
        <v>6</v>
      </c>
      <c r="C21" s="8">
        <f>A21+D21</f>
        <v>0.38541666666666669</v>
      </c>
      <c r="D21" s="9">
        <v>1.0416666666666666E-2</v>
      </c>
      <c r="E21" s="5" t="s">
        <v>18</v>
      </c>
      <c r="F21" s="6" t="s">
        <v>4</v>
      </c>
    </row>
    <row r="22" spans="1:6">
      <c r="A22" s="7">
        <f>C21</f>
        <v>0.38541666666666669</v>
      </c>
      <c r="B22" s="8" t="s">
        <v>6</v>
      </c>
      <c r="C22" s="8">
        <f t="shared" ref="C22:C27" si="3">A22+D22</f>
        <v>0.39583333333333337</v>
      </c>
      <c r="D22" s="9">
        <v>1.0416666666666666E-2</v>
      </c>
      <c r="E22" s="5" t="s">
        <v>34</v>
      </c>
      <c r="F22" s="6" t="s">
        <v>4</v>
      </c>
    </row>
    <row r="23" spans="1:6">
      <c r="A23" s="7">
        <f>C22</f>
        <v>0.39583333333333337</v>
      </c>
      <c r="B23" s="8" t="s">
        <v>6</v>
      </c>
      <c r="C23" s="8">
        <f t="shared" si="3"/>
        <v>0.43750000000000006</v>
      </c>
      <c r="D23" s="9">
        <v>4.1666666666666664E-2</v>
      </c>
      <c r="E23" s="5" t="s">
        <v>35</v>
      </c>
      <c r="F23" s="6" t="s">
        <v>1</v>
      </c>
    </row>
    <row r="24" spans="1:6">
      <c r="A24" s="7">
        <f t="shared" ref="A24:A27" si="4">C23</f>
        <v>0.43750000000000006</v>
      </c>
      <c r="B24" s="8" t="s">
        <v>6</v>
      </c>
      <c r="C24" s="8">
        <f t="shared" si="3"/>
        <v>0.44791666666666674</v>
      </c>
      <c r="D24" s="9">
        <v>1.0416666666666666E-2</v>
      </c>
      <c r="E24" s="5" t="s">
        <v>13</v>
      </c>
      <c r="F24" s="6" t="s">
        <v>1</v>
      </c>
    </row>
    <row r="25" spans="1:6">
      <c r="A25" s="7">
        <f t="shared" si="4"/>
        <v>0.44791666666666674</v>
      </c>
      <c r="B25" s="8" t="s">
        <v>6</v>
      </c>
      <c r="C25" s="8">
        <f t="shared" si="3"/>
        <v>0.53125000000000011</v>
      </c>
      <c r="D25" s="9">
        <v>8.3333333333333329E-2</v>
      </c>
      <c r="E25" s="5" t="s">
        <v>25</v>
      </c>
      <c r="F25" s="6" t="s">
        <v>1</v>
      </c>
    </row>
    <row r="26" spans="1:6">
      <c r="A26" s="7">
        <f t="shared" si="4"/>
        <v>0.53125000000000011</v>
      </c>
      <c r="B26" s="8" t="s">
        <v>6</v>
      </c>
      <c r="C26" s="8">
        <f t="shared" si="3"/>
        <v>0.57291666666666674</v>
      </c>
      <c r="D26" s="9">
        <v>4.1666666666666664E-2</v>
      </c>
      <c r="E26" s="5" t="s">
        <v>8</v>
      </c>
      <c r="F26" s="6" t="s">
        <v>1</v>
      </c>
    </row>
    <row r="27" spans="1:6">
      <c r="A27" s="7">
        <f t="shared" si="4"/>
        <v>0.57291666666666674</v>
      </c>
      <c r="B27" s="8" t="s">
        <v>6</v>
      </c>
      <c r="C27" s="8">
        <f t="shared" si="3"/>
        <v>0.65625000000000011</v>
      </c>
      <c r="D27" s="9">
        <v>8.3333333333333329E-2</v>
      </c>
      <c r="E27" s="5" t="s">
        <v>26</v>
      </c>
      <c r="F27" s="6" t="s">
        <v>1</v>
      </c>
    </row>
    <row r="28" spans="1:6">
      <c r="A28" s="7"/>
      <c r="B28" s="8"/>
      <c r="C28" s="8"/>
      <c r="D28" s="9"/>
      <c r="E28" s="5"/>
      <c r="F28" s="6"/>
    </row>
    <row r="29" spans="1:6">
      <c r="A29" s="7"/>
      <c r="B29" s="8"/>
      <c r="C29" s="8"/>
      <c r="D29" s="9"/>
      <c r="E29" s="5"/>
      <c r="F29" s="6"/>
    </row>
    <row r="30" spans="1:6">
      <c r="A30" s="35" t="s">
        <v>40</v>
      </c>
      <c r="B30" s="36"/>
      <c r="C30" s="36"/>
      <c r="D30" s="36"/>
      <c r="E30" s="36"/>
      <c r="F30" s="37"/>
    </row>
    <row r="31" spans="1:6">
      <c r="A31" s="25" t="s">
        <v>7</v>
      </c>
      <c r="B31" s="26"/>
      <c r="C31" s="26"/>
      <c r="D31" s="26"/>
      <c r="E31" s="3" t="s">
        <v>0</v>
      </c>
      <c r="F31" s="14" t="s">
        <v>1</v>
      </c>
    </row>
    <row r="32" spans="1:6" s="2" customFormat="1">
      <c r="A32" s="7">
        <v>0.375</v>
      </c>
      <c r="B32" s="8" t="s">
        <v>6</v>
      </c>
      <c r="C32" s="8">
        <f>A32+D32</f>
        <v>0.38541666666666669</v>
      </c>
      <c r="D32" s="9">
        <v>1.0416666666666666E-2</v>
      </c>
      <c r="E32" s="5" t="s">
        <v>19</v>
      </c>
      <c r="F32" s="6" t="s">
        <v>4</v>
      </c>
    </row>
    <row r="33" spans="1:6">
      <c r="A33" s="7">
        <f>C32</f>
        <v>0.38541666666666669</v>
      </c>
      <c r="B33" s="8" t="s">
        <v>6</v>
      </c>
      <c r="C33" s="8">
        <f t="shared" ref="C33:C37" si="5">A33+D33</f>
        <v>0.46875</v>
      </c>
      <c r="D33" s="9">
        <v>8.3333333333333329E-2</v>
      </c>
      <c r="E33" s="5" t="s">
        <v>27</v>
      </c>
      <c r="F33" s="6" t="s">
        <v>4</v>
      </c>
    </row>
    <row r="34" spans="1:6">
      <c r="A34" s="7">
        <f>C33</f>
        <v>0.46875</v>
      </c>
      <c r="B34" s="8" t="s">
        <v>6</v>
      </c>
      <c r="C34" s="8">
        <f t="shared" si="5"/>
        <v>0.51041666666666663</v>
      </c>
      <c r="D34" s="9">
        <v>4.1666666666666664E-2</v>
      </c>
      <c r="E34" s="5" t="s">
        <v>8</v>
      </c>
      <c r="F34" s="6" t="s">
        <v>1</v>
      </c>
    </row>
    <row r="35" spans="1:6">
      <c r="A35" s="7">
        <f t="shared" ref="A35:A37" si="6">C34</f>
        <v>0.51041666666666663</v>
      </c>
      <c r="B35" s="8" t="s">
        <v>6</v>
      </c>
      <c r="C35" s="8">
        <f t="shared" si="5"/>
        <v>0.59375</v>
      </c>
      <c r="D35" s="9">
        <v>8.3333333333333329E-2</v>
      </c>
      <c r="E35" s="5" t="s">
        <v>28</v>
      </c>
      <c r="F35" s="6" t="s">
        <v>1</v>
      </c>
    </row>
    <row r="36" spans="1:6">
      <c r="A36" s="7">
        <f t="shared" si="6"/>
        <v>0.59375</v>
      </c>
      <c r="B36" s="8" t="s">
        <v>6</v>
      </c>
      <c r="C36" s="8">
        <f t="shared" si="5"/>
        <v>0.60416666666666663</v>
      </c>
      <c r="D36" s="9">
        <v>1.0416666666666666E-2</v>
      </c>
      <c r="E36" s="5" t="s">
        <v>13</v>
      </c>
      <c r="F36" s="6" t="s">
        <v>4</v>
      </c>
    </row>
    <row r="37" spans="1:6">
      <c r="A37" s="7">
        <f t="shared" si="6"/>
        <v>0.60416666666666663</v>
      </c>
      <c r="B37" s="8" t="s">
        <v>6</v>
      </c>
      <c r="C37" s="8">
        <f t="shared" si="5"/>
        <v>0.6875</v>
      </c>
      <c r="D37" s="9">
        <v>8.3333333333333329E-2</v>
      </c>
      <c r="E37" s="5" t="s">
        <v>29</v>
      </c>
      <c r="F37" s="6" t="s">
        <v>1</v>
      </c>
    </row>
    <row r="38" spans="1:6" s="20" customFormat="1">
      <c r="A38" s="7"/>
      <c r="B38" s="8"/>
      <c r="C38" s="8"/>
      <c r="D38" s="9"/>
      <c r="E38" s="12"/>
      <c r="F38" s="6"/>
    </row>
    <row r="39" spans="1:6" s="20" customFormat="1">
      <c r="A39" s="29" t="s">
        <v>41</v>
      </c>
      <c r="B39" s="30"/>
      <c r="C39" s="30"/>
      <c r="D39" s="30"/>
      <c r="E39" s="30"/>
      <c r="F39" s="31"/>
    </row>
    <row r="40" spans="1:6" s="20" customFormat="1">
      <c r="A40" s="25" t="s">
        <v>7</v>
      </c>
      <c r="B40" s="26"/>
      <c r="C40" s="26"/>
      <c r="D40" s="26"/>
      <c r="E40" s="3" t="s">
        <v>0</v>
      </c>
      <c r="F40" s="14" t="s">
        <v>1</v>
      </c>
    </row>
    <row r="41" spans="1:6">
      <c r="A41" s="7">
        <v>0.375</v>
      </c>
      <c r="B41" s="8" t="s">
        <v>6</v>
      </c>
      <c r="C41" s="8">
        <f>A41+D41</f>
        <v>0.38541666666666669</v>
      </c>
      <c r="D41" s="9">
        <v>1.0416666666666666E-2</v>
      </c>
      <c r="E41" s="5" t="s">
        <v>19</v>
      </c>
      <c r="F41" s="6" t="s">
        <v>4</v>
      </c>
    </row>
    <row r="42" spans="1:6">
      <c r="A42" s="7">
        <f>C41</f>
        <v>0.38541666666666669</v>
      </c>
      <c r="B42" s="8" t="s">
        <v>6</v>
      </c>
      <c r="C42" s="8">
        <f t="shared" ref="C42:C49" si="7">A42+D42</f>
        <v>0.44791666666666669</v>
      </c>
      <c r="D42" s="9">
        <v>6.25E-2</v>
      </c>
      <c r="E42" s="5" t="s">
        <v>30</v>
      </c>
      <c r="F42" s="6" t="s">
        <v>4</v>
      </c>
    </row>
    <row r="43" spans="1:6" s="2" customFormat="1">
      <c r="A43" s="7">
        <f>C42</f>
        <v>0.44791666666666669</v>
      </c>
      <c r="B43" s="8" t="s">
        <v>6</v>
      </c>
      <c r="C43" s="8">
        <f t="shared" si="7"/>
        <v>0.45833333333333337</v>
      </c>
      <c r="D43" s="9">
        <v>1.0416666666666666E-2</v>
      </c>
      <c r="E43" s="5" t="s">
        <v>13</v>
      </c>
      <c r="F43" s="6" t="s">
        <v>1</v>
      </c>
    </row>
    <row r="44" spans="1:6">
      <c r="A44" s="7">
        <f t="shared" ref="A44:A45" si="8">C43</f>
        <v>0.45833333333333337</v>
      </c>
      <c r="B44" s="8" t="s">
        <v>6</v>
      </c>
      <c r="C44" s="8">
        <f t="shared" si="7"/>
        <v>0.52083333333333337</v>
      </c>
      <c r="D44" s="9">
        <v>6.25E-2</v>
      </c>
      <c r="E44" s="5" t="s">
        <v>31</v>
      </c>
      <c r="F44" s="6" t="s">
        <v>1</v>
      </c>
    </row>
    <row r="45" spans="1:6">
      <c r="A45" s="7">
        <f t="shared" si="8"/>
        <v>0.52083333333333337</v>
      </c>
      <c r="B45" s="8" t="s">
        <v>6</v>
      </c>
      <c r="C45" s="8">
        <f t="shared" si="7"/>
        <v>0.5625</v>
      </c>
      <c r="D45" s="9">
        <v>4.1666666666666664E-2</v>
      </c>
      <c r="E45" s="5" t="s">
        <v>8</v>
      </c>
      <c r="F45" s="6" t="s">
        <v>1</v>
      </c>
    </row>
    <row r="46" spans="1:6">
      <c r="A46" s="7">
        <f>C45</f>
        <v>0.5625</v>
      </c>
      <c r="B46" s="8" t="s">
        <v>6</v>
      </c>
      <c r="C46" s="8">
        <f>A46+D46</f>
        <v>0.64583333333333337</v>
      </c>
      <c r="D46" s="9">
        <v>8.3333333333333329E-2</v>
      </c>
      <c r="E46" s="21" t="s">
        <v>32</v>
      </c>
      <c r="F46" s="6" t="s">
        <v>1</v>
      </c>
    </row>
    <row r="47" spans="1:6" ht="26.25">
      <c r="A47" s="7">
        <f>C46</f>
        <v>0.64583333333333337</v>
      </c>
      <c r="B47" s="8" t="s">
        <v>6</v>
      </c>
      <c r="C47" s="8">
        <f>A47+D47</f>
        <v>0.66666666666666674</v>
      </c>
      <c r="D47" s="9">
        <v>2.0833333333333332E-2</v>
      </c>
      <c r="E47" s="13" t="s">
        <v>22</v>
      </c>
      <c r="F47" s="6" t="s">
        <v>4</v>
      </c>
    </row>
    <row r="48" spans="1:6">
      <c r="A48" s="7">
        <f>C47</f>
        <v>0.66666666666666674</v>
      </c>
      <c r="B48" s="8" t="s">
        <v>6</v>
      </c>
      <c r="C48" s="8">
        <f>A48+D48</f>
        <v>0.72916666666666674</v>
      </c>
      <c r="D48" s="9">
        <v>6.25E-2</v>
      </c>
      <c r="E48" s="15" t="s">
        <v>36</v>
      </c>
      <c r="F48" s="22" t="s">
        <v>1</v>
      </c>
    </row>
    <row r="49" spans="1:6">
      <c r="A49" s="7">
        <f>C48</f>
        <v>0.72916666666666674</v>
      </c>
      <c r="B49" s="8" t="s">
        <v>6</v>
      </c>
      <c r="C49" s="8">
        <f t="shared" si="7"/>
        <v>0.77083333333333337</v>
      </c>
      <c r="D49" s="9">
        <v>4.1666666666666664E-2</v>
      </c>
      <c r="E49" s="15" t="s">
        <v>21</v>
      </c>
      <c r="F49" s="6" t="s">
        <v>4</v>
      </c>
    </row>
    <row r="50" spans="1:6">
      <c r="A50" s="16"/>
      <c r="B50" s="17"/>
      <c r="C50" s="17"/>
      <c r="D50" s="18"/>
      <c r="E50" s="15"/>
      <c r="F50" s="19"/>
    </row>
    <row r="51" spans="1:6">
      <c r="A51" s="38" t="s">
        <v>42</v>
      </c>
      <c r="B51" s="39"/>
      <c r="C51" s="39"/>
      <c r="D51" s="39"/>
      <c r="E51" s="39"/>
      <c r="F51" s="40"/>
    </row>
    <row r="52" spans="1:6">
      <c r="A52" s="25" t="s">
        <v>7</v>
      </c>
      <c r="B52" s="26"/>
      <c r="C52" s="26"/>
      <c r="D52" s="27"/>
      <c r="E52" s="3" t="s">
        <v>0</v>
      </c>
      <c r="F52" s="4" t="s">
        <v>1</v>
      </c>
    </row>
    <row r="53" spans="1:6">
      <c r="A53" s="7">
        <v>0.375</v>
      </c>
      <c r="B53" s="8" t="s">
        <v>6</v>
      </c>
      <c r="C53" s="8">
        <f t="shared" ref="C53" si="9">A53+D53</f>
        <v>0.8125</v>
      </c>
      <c r="D53" s="9">
        <v>0.4375</v>
      </c>
      <c r="E53" s="5" t="s">
        <v>5</v>
      </c>
      <c r="F53" s="6" t="s">
        <v>2</v>
      </c>
    </row>
    <row r="54" spans="1:6">
      <c r="A54" s="10"/>
      <c r="B54" s="11"/>
      <c r="C54" s="11"/>
      <c r="D54" s="11"/>
      <c r="E54" s="12"/>
      <c r="F54" s="6"/>
    </row>
  </sheetData>
  <mergeCells count="15">
    <mergeCell ref="A40:D40"/>
    <mergeCell ref="A52:D52"/>
    <mergeCell ref="A1:F1"/>
    <mergeCell ref="A2:F2"/>
    <mergeCell ref="A3:F3"/>
    <mergeCell ref="A39:F39"/>
    <mergeCell ref="A12:F12"/>
    <mergeCell ref="A19:F19"/>
    <mergeCell ref="A30:F30"/>
    <mergeCell ref="A51:F51"/>
    <mergeCell ref="A13:D13"/>
    <mergeCell ref="A20:D20"/>
    <mergeCell ref="A31:D31"/>
    <mergeCell ref="A4:F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Footer>Страница  &amp;P из &amp;N</oddFooter>
  </headerFooter>
  <rowBreaks count="4" manualBreakCount="4">
    <brk id="11" max="16383" man="1"/>
    <brk id="18" max="16383" man="1"/>
    <brk id="38" max="5" man="1"/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SMP Томск</vt:lpstr>
      <vt:lpstr>'SMP Томск'!Заголовки_для_печати</vt:lpstr>
      <vt:lpstr>'SMP Томск'!Область_печати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Григорьев</dc:creator>
  <cp:lastModifiedBy>Воронцова Виктория Андреевна</cp:lastModifiedBy>
  <cp:lastPrinted>2018-03-07T12:32:52Z</cp:lastPrinted>
  <dcterms:created xsi:type="dcterms:W3CDTF">2017-11-26T21:28:03Z</dcterms:created>
  <dcterms:modified xsi:type="dcterms:W3CDTF">2025-01-30T02:08:41Z</dcterms:modified>
</cp:coreProperties>
</file>