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итульный лист" sheetId="5" r:id="rId1"/>
    <sheet name="График" sheetId="3" r:id="rId2"/>
  </sheets>
  <definedNames>
    <definedName name="_xlnm.Print_Titles" localSheetId="1">График!$1:$5</definedName>
  </definedNames>
  <calcPr calcId="125725"/>
</workbook>
</file>

<file path=xl/calcChain.xml><?xml version="1.0" encoding="utf-8"?>
<calcChain xmlns="http://schemas.openxmlformats.org/spreadsheetml/2006/main">
  <c r="Y140" i="3"/>
  <c r="Z140"/>
  <c r="AA140"/>
  <c r="AB140"/>
  <c r="AC140"/>
  <c r="AD140"/>
  <c r="AE140"/>
  <c r="AF140"/>
  <c r="AG140"/>
  <c r="AH140"/>
  <c r="AI140"/>
  <c r="AJ140"/>
  <c r="AK140"/>
  <c r="AL140"/>
  <c r="X140"/>
  <c r="F139"/>
  <c r="G139"/>
  <c r="H139"/>
  <c r="I139"/>
  <c r="J139"/>
  <c r="K139"/>
  <c r="L139"/>
  <c r="M139"/>
  <c r="N139"/>
  <c r="O139"/>
  <c r="P139"/>
  <c r="Q139"/>
  <c r="R139"/>
  <c r="S139"/>
  <c r="T139"/>
  <c r="U139"/>
  <c r="X139"/>
  <c r="Y139"/>
  <c r="Z139"/>
  <c r="AA139"/>
  <c r="AB139"/>
  <c r="AC139"/>
  <c r="AD139"/>
  <c r="AE139"/>
  <c r="AF139"/>
  <c r="AG139"/>
  <c r="AH139"/>
  <c r="AI139"/>
  <c r="AJ139"/>
  <c r="AK139"/>
  <c r="AL139"/>
  <c r="E139"/>
  <c r="BF136"/>
  <c r="BF138"/>
  <c r="BF129"/>
  <c r="BF122"/>
  <c r="BF91"/>
  <c r="BF74"/>
  <c r="F94"/>
  <c r="G94"/>
  <c r="H94"/>
  <c r="I94"/>
  <c r="J94"/>
  <c r="K94"/>
  <c r="L94"/>
  <c r="M94"/>
  <c r="N94"/>
  <c r="O94"/>
  <c r="P94"/>
  <c r="Q94"/>
  <c r="R94"/>
  <c r="S94"/>
  <c r="T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E94"/>
  <c r="F95"/>
  <c r="G95"/>
  <c r="H95"/>
  <c r="I95"/>
  <c r="J95"/>
  <c r="K95"/>
  <c r="L95"/>
  <c r="M95"/>
  <c r="N95"/>
  <c r="O95"/>
  <c r="P95"/>
  <c r="Q95"/>
  <c r="R95"/>
  <c r="S95"/>
  <c r="T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E95"/>
  <c r="BF113"/>
  <c r="BF114"/>
  <c r="BF115"/>
  <c r="BF116"/>
  <c r="BF117"/>
  <c r="BF118"/>
  <c r="BF119"/>
  <c r="BF120"/>
  <c r="BF102"/>
  <c r="BF103"/>
  <c r="BF104"/>
  <c r="BF86"/>
  <c r="BF87"/>
  <c r="BF88"/>
  <c r="BF89"/>
  <c r="BF78"/>
  <c r="BF79"/>
  <c r="BF80"/>
  <c r="BF81"/>
  <c r="BF82"/>
  <c r="BF83"/>
  <c r="BF61"/>
  <c r="BF62"/>
  <c r="BF63"/>
  <c r="BF64"/>
  <c r="BF45"/>
  <c r="BF46"/>
  <c r="BF20"/>
  <c r="BF21"/>
  <c r="BF13"/>
  <c r="BF14"/>
  <c r="BF15"/>
  <c r="BF16"/>
  <c r="BF17"/>
  <c r="F140"/>
  <c r="G140"/>
  <c r="H140"/>
  <c r="I140"/>
  <c r="J140"/>
  <c r="K140"/>
  <c r="L140"/>
  <c r="M140"/>
  <c r="N140"/>
  <c r="O140"/>
  <c r="P140"/>
  <c r="Q140"/>
  <c r="R140"/>
  <c r="S140"/>
  <c r="T140"/>
  <c r="U140"/>
  <c r="E140"/>
  <c r="BF139" l="1"/>
  <c r="AL141"/>
  <c r="AD141"/>
  <c r="AC141"/>
  <c r="F48"/>
  <c r="G48"/>
  <c r="H48"/>
  <c r="I48"/>
  <c r="J48"/>
  <c r="K48"/>
  <c r="L48"/>
  <c r="M48"/>
  <c r="N48"/>
  <c r="O48"/>
  <c r="P48"/>
  <c r="Q48"/>
  <c r="R48"/>
  <c r="S48"/>
  <c r="T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E48"/>
  <c r="F47"/>
  <c r="G47"/>
  <c r="H47"/>
  <c r="I47"/>
  <c r="J47"/>
  <c r="K47"/>
  <c r="L47"/>
  <c r="M47"/>
  <c r="N47"/>
  <c r="O47"/>
  <c r="P47"/>
  <c r="Q47"/>
  <c r="R47"/>
  <c r="S47"/>
  <c r="T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S49" s="1"/>
  <c r="AT47"/>
  <c r="E47"/>
  <c r="BF40" l="1"/>
  <c r="BF41"/>
  <c r="BF18"/>
  <c r="X141"/>
  <c r="Y141"/>
  <c r="AL96"/>
  <c r="AO49"/>
  <c r="BF124" l="1"/>
  <c r="BF98" l="1"/>
  <c r="BF99"/>
  <c r="BF93"/>
  <c r="BF43"/>
  <c r="BF44"/>
  <c r="BF39"/>
  <c r="BF38"/>
  <c r="BF11"/>
  <c r="BF12"/>
  <c r="AA141"/>
  <c r="AB141"/>
  <c r="U141" l="1"/>
  <c r="AJ141"/>
  <c r="AK141"/>
  <c r="AI96" l="1"/>
  <c r="BF53"/>
  <c r="BF54"/>
  <c r="BF57"/>
  <c r="BF58"/>
  <c r="BF59"/>
  <c r="BF60"/>
  <c r="BF65"/>
  <c r="BF66"/>
  <c r="BF67"/>
  <c r="BF68"/>
  <c r="AQ49" l="1"/>
  <c r="BF84"/>
  <c r="BF85"/>
  <c r="BF22"/>
  <c r="BF23"/>
  <c r="BF140"/>
  <c r="R141"/>
  <c r="S141"/>
  <c r="T141"/>
  <c r="Z141"/>
  <c r="AE141"/>
  <c r="AF141"/>
  <c r="AG141"/>
  <c r="AH141"/>
  <c r="AI141"/>
  <c r="AM96"/>
  <c r="AN96"/>
  <c r="AO96"/>
  <c r="AP96"/>
  <c r="AQ96"/>
  <c r="AR96"/>
  <c r="AS96"/>
  <c r="AT96"/>
  <c r="BF100"/>
  <c r="BF101"/>
  <c r="BF107"/>
  <c r="BF108"/>
  <c r="BF109"/>
  <c r="BF110"/>
  <c r="BF126"/>
  <c r="BF127"/>
  <c r="BF131"/>
  <c r="BF133"/>
  <c r="BF134"/>
  <c r="P141" l="1"/>
  <c r="N141"/>
  <c r="L141"/>
  <c r="J141"/>
  <c r="H141"/>
  <c r="F141"/>
  <c r="E141"/>
  <c r="Q141"/>
  <c r="O141"/>
  <c r="M141"/>
  <c r="K141"/>
  <c r="I141"/>
  <c r="G141"/>
  <c r="BF95"/>
  <c r="AH96"/>
  <c r="AJ96"/>
  <c r="AK96"/>
  <c r="BF94"/>
  <c r="AR49"/>
  <c r="AT49"/>
  <c r="E49"/>
  <c r="BF141" l="1"/>
  <c r="AG96"/>
  <c r="AE96"/>
  <c r="AC96"/>
  <c r="AA96"/>
  <c r="Y96"/>
  <c r="T96"/>
  <c r="R96"/>
  <c r="P96"/>
  <c r="N96"/>
  <c r="L96"/>
  <c r="J96"/>
  <c r="H96"/>
  <c r="F96"/>
  <c r="E96"/>
  <c r="AF96"/>
  <c r="AD96"/>
  <c r="AB96"/>
  <c r="Z96"/>
  <c r="X96"/>
  <c r="S96"/>
  <c r="Q96"/>
  <c r="O96"/>
  <c r="M96"/>
  <c r="K96"/>
  <c r="I96"/>
  <c r="G96"/>
  <c r="AP49"/>
  <c r="AN49"/>
  <c r="AL49"/>
  <c r="AJ49"/>
  <c r="AH49"/>
  <c r="AF49"/>
  <c r="AD49"/>
  <c r="AB49"/>
  <c r="Z49"/>
  <c r="X49"/>
  <c r="S49"/>
  <c r="Q49"/>
  <c r="O49"/>
  <c r="M49"/>
  <c r="K49"/>
  <c r="I49"/>
  <c r="G49"/>
  <c r="AM49"/>
  <c r="AK49"/>
  <c r="AI49"/>
  <c r="AG49"/>
  <c r="AE49"/>
  <c r="AC49"/>
  <c r="AA49"/>
  <c r="Y49"/>
  <c r="T49"/>
  <c r="R49"/>
  <c r="P49"/>
  <c r="N49"/>
  <c r="L49"/>
  <c r="J49"/>
  <c r="H49"/>
  <c r="F49"/>
  <c r="BF96" l="1"/>
  <c r="BF7"/>
  <c r="BF8"/>
  <c r="BF9"/>
  <c r="BF10"/>
  <c r="BF26"/>
  <c r="BF27"/>
  <c r="BF28"/>
  <c r="BF29"/>
  <c r="BF30"/>
  <c r="BF31"/>
  <c r="BF32"/>
  <c r="BF33"/>
  <c r="BF34"/>
  <c r="BF35"/>
  <c r="BF47"/>
  <c r="BF48"/>
  <c r="BF49"/>
  <c r="BF51"/>
  <c r="BF52"/>
  <c r="BF71"/>
  <c r="BF72"/>
  <c r="BF76"/>
</calcChain>
</file>

<file path=xl/sharedStrings.xml><?xml version="1.0" encoding="utf-8"?>
<sst xmlns="http://schemas.openxmlformats.org/spreadsheetml/2006/main" count="314" uniqueCount="168">
  <si>
    <t>Утверждаю</t>
  </si>
  <si>
    <t>«_____»____________ 20 __ г.</t>
  </si>
  <si>
    <t>КАЛЕНДАРНЫЙ УЧЕБНЫЙ ГРАФИК</t>
  </si>
  <si>
    <t>образовательного учреждения начального / среднего профессионального образования</t>
  </si>
  <si>
    <t xml:space="preserve">по профессии начального / специальности среднего профессионального образования </t>
  </si>
  <si>
    <t>Номера календарных недель</t>
  </si>
  <si>
    <t>Порядковые номера недель учебного года</t>
  </si>
  <si>
    <t>Сентябрь</t>
  </si>
  <si>
    <t>Октябрь</t>
  </si>
  <si>
    <t>Ноябрь</t>
  </si>
  <si>
    <t>Декабрь</t>
  </si>
  <si>
    <t>27 дек. - 2 янв.</t>
  </si>
  <si>
    <t>Январь</t>
  </si>
  <si>
    <t>30 авг. - 5 сент.</t>
  </si>
  <si>
    <t>27 сент. - 3 окт.</t>
  </si>
  <si>
    <t>27 нояб. - 5 дек.</t>
  </si>
  <si>
    <t>31 янв. - 6 фев.</t>
  </si>
  <si>
    <t>Февраль</t>
  </si>
  <si>
    <t>28 фев. - 6 мар.</t>
  </si>
  <si>
    <t>Март</t>
  </si>
  <si>
    <t>28 мар. - 3 апр.</t>
  </si>
  <si>
    <t>Апрель</t>
  </si>
  <si>
    <t>25 апр. - 1 мая</t>
  </si>
  <si>
    <t>Май</t>
  </si>
  <si>
    <t>30 мая - 5 июн.</t>
  </si>
  <si>
    <t>Июнь</t>
  </si>
  <si>
    <t>27 июн. - 3 июл.</t>
  </si>
  <si>
    <t>Июль</t>
  </si>
  <si>
    <t>Август</t>
  </si>
  <si>
    <t>29 авг. - 4 сент.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</si>
  <si>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</si>
  <si>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</si>
  <si>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</si>
  <si>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</si>
  <si>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часов:</t>
  </si>
  <si>
    <t>обяз. уч.</t>
  </si>
  <si>
    <t>сам. р. с.</t>
  </si>
  <si>
    <t>3 курс</t>
  </si>
  <si>
    <t>Всего часов  в неделю:</t>
  </si>
  <si>
    <t>итого</t>
  </si>
  <si>
    <r>
      <t>_________</t>
    </r>
    <r>
      <rPr>
        <u/>
        <sz val="11"/>
        <color theme="1"/>
        <rFont val="Times New Roman"/>
        <family val="1"/>
        <charset val="204"/>
      </rPr>
      <t>базовой</t>
    </r>
    <r>
      <rPr>
        <sz val="11"/>
        <color theme="1"/>
        <rFont val="Times New Roman"/>
        <family val="1"/>
        <charset val="204"/>
      </rPr>
      <t xml:space="preserve">______________ подготовки
</t>
    </r>
    <r>
      <rPr>
        <i/>
        <sz val="11"/>
        <color theme="1"/>
        <rFont val="Times New Roman"/>
        <family val="1"/>
        <charset val="204"/>
      </rPr>
      <t>базовой или углубленной (только для СПО)</t>
    </r>
    <r>
      <rPr>
        <sz val="11"/>
        <color theme="1"/>
        <rFont val="Times New Roman"/>
        <family val="1"/>
        <charset val="204"/>
      </rPr>
      <t xml:space="preserve">
</t>
    </r>
  </si>
  <si>
    <t>Учебная практика</t>
  </si>
  <si>
    <t>ПМ.02</t>
  </si>
  <si>
    <t>МДК.02.01</t>
  </si>
  <si>
    <t>Директор ОГБПОУ "СПК"</t>
  </si>
  <si>
    <t xml:space="preserve">С.А. Карпов                       </t>
  </si>
  <si>
    <r>
      <rPr>
        <u/>
        <sz val="11"/>
        <color theme="1"/>
        <rFont val="Times New Roman"/>
        <family val="1"/>
        <charset val="204"/>
      </rPr>
      <t>ОГБПОУ "Северский промышленный колледж"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наименование образовательного учреждения</t>
    </r>
    <r>
      <rPr>
        <sz val="11"/>
        <color theme="1"/>
        <rFont val="Times New Roman"/>
        <family val="1"/>
        <charset val="204"/>
      </rPr>
      <t xml:space="preserve">
</t>
    </r>
  </si>
  <si>
    <t>ПМ.03</t>
  </si>
  <si>
    <t>МДК.03.01</t>
  </si>
  <si>
    <t>Иностранный язык</t>
  </si>
  <si>
    <t>История</t>
  </si>
  <si>
    <t>Физическая культура</t>
  </si>
  <si>
    <t>ОГСЭ.00</t>
  </si>
  <si>
    <t>ОГСЭ.02</t>
  </si>
  <si>
    <t>ОГСЭ.03</t>
  </si>
  <si>
    <t>ОГСЭ.04</t>
  </si>
  <si>
    <t>ЕН.00</t>
  </si>
  <si>
    <t>МАТЕМАТИЧЕСКИЕ И ОБЩИЕ ЕСТЕСТВЕННО-НАУЧНЫЕ ДИСЦИПЛИНЫ</t>
  </si>
  <si>
    <t>ЕН.01</t>
  </si>
  <si>
    <t>Математика</t>
  </si>
  <si>
    <t>П.00</t>
  </si>
  <si>
    <t>ПРОФЕССИОНАЛЬНЫЙ ЦИКЛ</t>
  </si>
  <si>
    <t>ОБЩЕПРОФЕССИОНАЛЬНЫЕ  ДИСЦИПЛИНЫ</t>
  </si>
  <si>
    <t>ОП.01</t>
  </si>
  <si>
    <t>ОП.02</t>
  </si>
  <si>
    <t>ОП.04</t>
  </si>
  <si>
    <t>ОП.05</t>
  </si>
  <si>
    <t>ОП.06</t>
  </si>
  <si>
    <t>ПМ.00</t>
  </si>
  <si>
    <t>ПРОФЕССИОНАЛЬНЫЕ МОДУЛИ</t>
  </si>
  <si>
    <t>ПМ.01</t>
  </si>
  <si>
    <t>МДК.01.01</t>
  </si>
  <si>
    <t>ПП.02</t>
  </si>
  <si>
    <t>ОГСЭ.01</t>
  </si>
  <si>
    <t>Основы философии</t>
  </si>
  <si>
    <t>Культура речи делового общения</t>
  </si>
  <si>
    <t>ЕН.02</t>
  </si>
  <si>
    <t>ОП.03</t>
  </si>
  <si>
    <t>ПМ.04</t>
  </si>
  <si>
    <t>МДК.04.01</t>
  </si>
  <si>
    <t>4 курс</t>
  </si>
  <si>
    <t>ОБЩИЕ ГУМАНИТАРНЫЕ И СОЦИАЛЬНО-ЭКОНОМИЧЕСКИЕ ДИСЦИПЛИНЫ</t>
  </si>
  <si>
    <t>ПП.03</t>
  </si>
  <si>
    <t>ОП.00</t>
  </si>
  <si>
    <t>(В)ОГСЭ.07</t>
  </si>
  <si>
    <t>(В)ОП.10</t>
  </si>
  <si>
    <t>(В)ОП.11</t>
  </si>
  <si>
    <t>УП.01</t>
  </si>
  <si>
    <t>(В)ОГСЭ.08</t>
  </si>
  <si>
    <t>(В)ОП.13</t>
  </si>
  <si>
    <t>УП.02</t>
  </si>
  <si>
    <t>(В)ОГСЭ.06</t>
  </si>
  <si>
    <t>Менеджмент</t>
  </si>
  <si>
    <t>(В)ОП.12</t>
  </si>
  <si>
    <t>УП.04</t>
  </si>
  <si>
    <r>
      <t xml:space="preserve">44.02.01_52 </t>
    </r>
    <r>
      <rPr>
        <u/>
        <sz val="11"/>
        <color theme="1"/>
        <rFont val="Times New Roman"/>
        <family val="1"/>
        <charset val="204"/>
      </rPr>
      <t>Дошкольное образование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код и наименование профессии / специальности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</si>
  <si>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Квалификация: </t>
    </r>
    <r>
      <rPr>
        <u/>
        <sz val="11"/>
        <color theme="1"/>
        <rFont val="Times New Roman"/>
        <family val="1"/>
        <charset val="204"/>
      </rPr>
      <t>Воспитатель детей дошкольного возраста</t>
    </r>
  </si>
  <si>
    <r>
      <t xml:space="preserve">Форма обучения – </t>
    </r>
    <r>
      <rPr>
        <u/>
        <sz val="11"/>
        <color theme="1"/>
        <rFont val="Times New Roman"/>
        <family val="1"/>
        <charset val="204"/>
      </rPr>
      <t>Очно-заочная (ускоренная)</t>
    </r>
  </si>
  <si>
    <r>
      <t>Нормативный срок обучения – _</t>
    </r>
    <r>
      <rPr>
        <u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_ года</t>
    </r>
  </si>
  <si>
    <r>
      <t xml:space="preserve">На базе среднего (полного) общего образования </t>
    </r>
    <r>
      <rPr>
        <i/>
        <sz val="11"/>
        <color theme="1"/>
        <rFont val="Times New Roman"/>
        <family val="1"/>
        <charset val="204"/>
      </rPr>
      <t>(на базе 11 классов)</t>
    </r>
  </si>
  <si>
    <t>Группа В116</t>
  </si>
  <si>
    <t>5 курс</t>
  </si>
  <si>
    <t>Психология общения</t>
  </si>
  <si>
    <t>ОГСЭ.05</t>
  </si>
  <si>
    <t>Основы экономики</t>
  </si>
  <si>
    <t>(В)ОГСЭ.09</t>
  </si>
  <si>
    <t>Литература</t>
  </si>
  <si>
    <t>Информатика и информационно-коммуникационные технологии (ИКТ) в профессиональной деятельности</t>
  </si>
  <si>
    <t>Педагогика</t>
  </si>
  <si>
    <t>Психология</t>
  </si>
  <si>
    <t>Возрастная анатомия, физиология и гигиена</t>
  </si>
  <si>
    <t>Теоретические основы дошкольного образования</t>
  </si>
  <si>
    <t>Безопасность жизнедеятельности</t>
  </si>
  <si>
    <t>Организация мероприятий, направленных на укрепление здоровья ребенка и его физического развития</t>
  </si>
  <si>
    <t>Медико-биологические и социальные основы здоровья</t>
  </si>
  <si>
    <t>МДК.01.02</t>
  </si>
  <si>
    <t>Теоретические и методические основы физического воспитания и развития детей раннего и дошкольного возраста</t>
  </si>
  <si>
    <t>Организация различных видов деятельности и общения детей</t>
  </si>
  <si>
    <t>Теоретические и методические основы организации игровой деятельности детей раннего и дошкольного возраста</t>
  </si>
  <si>
    <t>МДК.02.02</t>
  </si>
  <si>
    <t>Теоретические и методические основы организации трудовой деятельности дошкольников</t>
  </si>
  <si>
    <t>(В)ОГСЭ.10</t>
  </si>
  <si>
    <t>Основы права</t>
  </si>
  <si>
    <t>Правовое обеспечение профессиональной деятельности</t>
  </si>
  <si>
    <t>(В)ОП.07</t>
  </si>
  <si>
    <t>Психолого-педагогический практикум</t>
  </si>
  <si>
    <t>(В)ОП.08</t>
  </si>
  <si>
    <t>Дошкольная психология</t>
  </si>
  <si>
    <t>(В)ОП.09</t>
  </si>
  <si>
    <t>Экономика образовательного учреждения</t>
  </si>
  <si>
    <t>Новые информационные технологии с практикумом</t>
  </si>
  <si>
    <t>МДК.01.03</t>
  </si>
  <si>
    <t>Практикум по совершенствованию двигательных умений и навыков</t>
  </si>
  <si>
    <t>ПП.01</t>
  </si>
  <si>
    <t>Производственная практика</t>
  </si>
  <si>
    <t>МДК.02.03</t>
  </si>
  <si>
    <t>Теоретические и методические основы организации продуктивных видов деятельности детей дошкольного возраста</t>
  </si>
  <si>
    <t>МДК.02.04</t>
  </si>
  <si>
    <t>Практикум по художественной обработке материалов и изобразительному искусству</t>
  </si>
  <si>
    <t>МДК.02.05</t>
  </si>
  <si>
    <t>Теория и методика музыкального воспитания с практикумом</t>
  </si>
  <si>
    <t>МДК.02.06</t>
  </si>
  <si>
    <t>Психолого-педагогические основы организации общения детей дошкольного возраста</t>
  </si>
  <si>
    <t>(В)МДК.02.07</t>
  </si>
  <si>
    <t>Комплексная курсовая работа по модулю</t>
  </si>
  <si>
    <t>Мировая художественная культура</t>
  </si>
  <si>
    <t>(В)ЕН.03</t>
  </si>
  <si>
    <t>Экологические основы природопользования</t>
  </si>
  <si>
    <t>Детская литература с практикумом по выразительному чтению</t>
  </si>
  <si>
    <t>Методика обучения дошкольников деятельности с компьютером</t>
  </si>
  <si>
    <t>Организация занятий по основным общеобразовательным программам дошкольного образования</t>
  </si>
  <si>
    <t>Теоретические основы организации обучения в разных возрастных группах</t>
  </si>
  <si>
    <t>МДК.03.02</t>
  </si>
  <si>
    <t>Теория и методика развития речи у детей</t>
  </si>
  <si>
    <t>МДК.03.03</t>
  </si>
  <si>
    <t>Теория и методика экологического образования дошкольников</t>
  </si>
  <si>
    <t>МДК.03.04</t>
  </si>
  <si>
    <t>Теория и методика математического развития</t>
  </si>
  <si>
    <t>УП.03</t>
  </si>
  <si>
    <t>Взаимодействие с родителями и сотрудниками образовательного учреждения</t>
  </si>
  <si>
    <t>Теоретические и методические основы взаимодействия воспитателя с родителями и сотрудниками дошкольного образовательного учреждения</t>
  </si>
  <si>
    <t>ПП.04</t>
  </si>
  <si>
    <t>ПМ.05</t>
  </si>
  <si>
    <t>Методическое обеспечение образовательного процесса</t>
  </si>
  <si>
    <t>МДК.05.01</t>
  </si>
  <si>
    <t>Теоретические и прикладные аспекты методической работы воспитателя детей дошкольного возраста</t>
  </si>
  <si>
    <t>УП.05</t>
  </si>
  <si>
    <t>ПП.05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</si>
</sst>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/>
    <xf numFmtId="0" fontId="6" fillId="0" borderId="8" xfId="0" applyFont="1" applyBorder="1" applyAlignment="1"/>
    <xf numFmtId="0" fontId="6" fillId="0" borderId="11" xfId="0" applyFont="1" applyBorder="1" applyAlignment="1"/>
    <xf numFmtId="0" fontId="5" fillId="0" borderId="3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right" vertical="center" wrapText="1"/>
    </xf>
    <xf numFmtId="0" fontId="6" fillId="0" borderId="5" xfId="0" applyFont="1" applyBorder="1"/>
    <xf numFmtId="0" fontId="6" fillId="0" borderId="5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6" fillId="0" borderId="12" xfId="0" applyFont="1" applyBorder="1" applyAlignment="1">
      <alignment shrinkToFit="1"/>
    </xf>
    <xf numFmtId="1" fontId="6" fillId="0" borderId="6" xfId="0" applyNumberFormat="1" applyFont="1" applyBorder="1"/>
    <xf numFmtId="0" fontId="6" fillId="0" borderId="14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7" xfId="0" applyFont="1" applyBorder="1" applyAlignment="1">
      <alignment shrinkToFit="1"/>
    </xf>
    <xf numFmtId="1" fontId="6" fillId="0" borderId="4" xfId="0" applyNumberFormat="1" applyFont="1" applyBorder="1"/>
    <xf numFmtId="0" fontId="8" fillId="0" borderId="0" xfId="0" applyFont="1"/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shrinkToFi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/>
    <xf numFmtId="0" fontId="6" fillId="0" borderId="3" xfId="0" applyFont="1" applyBorder="1" applyAlignment="1">
      <alignment shrinkToFit="1"/>
    </xf>
    <xf numFmtId="1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shrinkToFit="1"/>
    </xf>
    <xf numFmtId="1" fontId="6" fillId="0" borderId="7" xfId="0" applyNumberFormat="1" applyFont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4" xfId="0" applyFont="1" applyBorder="1"/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1" fontId="6" fillId="0" borderId="17" xfId="0" applyNumberFormat="1" applyFont="1" applyBorder="1"/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shrinkToFit="1"/>
    </xf>
    <xf numFmtId="0" fontId="10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shrinkToFit="1"/>
    </xf>
    <xf numFmtId="1" fontId="6" fillId="0" borderId="1" xfId="0" applyNumberFormat="1" applyFont="1" applyFill="1" applyBorder="1" applyAlignment="1">
      <alignment shrinkToFit="1"/>
    </xf>
    <xf numFmtId="0" fontId="6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shrinkToFit="1"/>
    </xf>
    <xf numFmtId="164" fontId="6" fillId="0" borderId="5" xfId="0" applyNumberFormat="1" applyFont="1" applyBorder="1" applyAlignment="1">
      <alignment shrinkToFit="1"/>
    </xf>
    <xf numFmtId="1" fontId="6" fillId="0" borderId="5" xfId="0" applyNumberFormat="1" applyFont="1" applyBorder="1" applyAlignment="1">
      <alignment shrinkToFit="1"/>
    </xf>
    <xf numFmtId="1" fontId="6" fillId="0" borderId="10" xfId="0" applyNumberFormat="1" applyFont="1" applyBorder="1" applyAlignment="1">
      <alignment shrinkToFit="1"/>
    </xf>
    <xf numFmtId="0" fontId="5" fillId="0" borderId="2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14" xfId="0" applyFont="1" applyBorder="1" applyAlignment="1">
      <alignment shrinkToFit="1"/>
    </xf>
    <xf numFmtId="0" fontId="10" fillId="0" borderId="1" xfId="0" applyFont="1" applyFill="1" applyBorder="1" applyAlignment="1">
      <alignment horizontal="left" vertical="center" wrapText="1"/>
    </xf>
    <xf numFmtId="1" fontId="6" fillId="0" borderId="3" xfId="0" applyNumberFormat="1" applyFont="1" applyBorder="1"/>
    <xf numFmtId="0" fontId="6" fillId="0" borderId="7" xfId="0" applyFont="1" applyBorder="1"/>
    <xf numFmtId="1" fontId="6" fillId="0" borderId="5" xfId="0" applyNumberFormat="1" applyFont="1" applyBorder="1"/>
    <xf numFmtId="164" fontId="6" fillId="0" borderId="1" xfId="0" applyNumberFormat="1" applyFont="1" applyBorder="1"/>
    <xf numFmtId="0" fontId="5" fillId="0" borderId="18" xfId="0" applyFont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6" fillId="0" borderId="22" xfId="0" applyFont="1" applyBorder="1"/>
    <xf numFmtId="1" fontId="6" fillId="0" borderId="22" xfId="0" applyNumberFormat="1" applyFont="1" applyBorder="1"/>
    <xf numFmtId="0" fontId="5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1" fontId="6" fillId="0" borderId="1" xfId="0" applyNumberFormat="1" applyFont="1" applyFill="1" applyBorder="1"/>
    <xf numFmtId="0" fontId="6" fillId="0" borderId="0" xfId="0" applyFont="1"/>
    <xf numFmtId="0" fontId="11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workbookViewId="0">
      <selection activeCell="J27" sqref="J27"/>
    </sheetView>
  </sheetViews>
  <sheetFormatPr defaultRowHeight="15"/>
  <cols>
    <col min="9" max="9" width="9.140625" customWidth="1"/>
    <col min="11" max="11" width="9.140625" customWidth="1"/>
    <col min="14" max="15" width="9.140625" customWidth="1"/>
  </cols>
  <sheetData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 spans="2:14">
      <c r="B4" s="1"/>
      <c r="C4" s="1"/>
      <c r="D4" s="1"/>
      <c r="E4" s="1"/>
      <c r="F4" s="1"/>
      <c r="G4" s="1"/>
      <c r="H4" s="1"/>
      <c r="I4" s="1"/>
      <c r="J4" s="2"/>
      <c r="K4" s="2"/>
      <c r="L4" s="5" t="s">
        <v>0</v>
      </c>
      <c r="M4" s="5"/>
      <c r="N4" s="2"/>
    </row>
    <row r="5" spans="2:14">
      <c r="B5" s="1"/>
      <c r="C5" s="1"/>
      <c r="D5" s="1"/>
      <c r="E5" s="1"/>
      <c r="F5" s="1"/>
      <c r="G5" s="1"/>
      <c r="H5" s="1"/>
      <c r="I5" s="2"/>
      <c r="J5" s="2"/>
      <c r="K5" s="6" t="s">
        <v>44</v>
      </c>
      <c r="L5" s="6"/>
      <c r="M5" s="6"/>
      <c r="N5" s="6"/>
    </row>
    <row r="6" spans="2:14">
      <c r="B6" s="1"/>
      <c r="C6" s="1"/>
      <c r="D6" s="1"/>
      <c r="E6" s="1"/>
      <c r="F6" s="1"/>
      <c r="G6" s="1"/>
      <c r="H6" s="1"/>
      <c r="I6" s="2"/>
      <c r="J6" s="2"/>
      <c r="K6" s="7" t="s">
        <v>45</v>
      </c>
      <c r="L6" s="6"/>
      <c r="M6" s="6"/>
      <c r="N6" s="6"/>
    </row>
    <row r="7" spans="2:14">
      <c r="B7" s="1"/>
      <c r="C7" s="1"/>
      <c r="D7" s="1"/>
      <c r="E7" s="1"/>
      <c r="F7" s="1"/>
      <c r="G7" s="1"/>
      <c r="H7" s="1"/>
      <c r="I7" s="6" t="s">
        <v>1</v>
      </c>
      <c r="J7" s="6"/>
      <c r="K7" s="6"/>
      <c r="L7" s="6"/>
      <c r="M7" s="6"/>
      <c r="N7" s="6"/>
    </row>
    <row r="8" spans="2:14">
      <c r="B8" s="1"/>
      <c r="C8" s="1"/>
      <c r="D8" s="1"/>
      <c r="E8" s="8" t="s">
        <v>2</v>
      </c>
      <c r="F8" s="8"/>
      <c r="G8" s="8"/>
      <c r="H8" s="8"/>
      <c r="I8" s="8"/>
      <c r="J8" s="1"/>
      <c r="K8" s="1"/>
      <c r="L8" s="1"/>
      <c r="M8" s="1"/>
      <c r="N8" s="1"/>
    </row>
    <row r="9" spans="2:14">
      <c r="B9" s="1"/>
      <c r="C9" s="5" t="s">
        <v>3</v>
      </c>
      <c r="D9" s="5"/>
      <c r="E9" s="5"/>
      <c r="F9" s="5"/>
      <c r="G9" s="5"/>
      <c r="H9" s="5"/>
      <c r="I9" s="5"/>
      <c r="J9" s="5"/>
      <c r="K9" s="5"/>
      <c r="L9" s="1"/>
      <c r="M9" s="1"/>
      <c r="N9" s="1"/>
    </row>
    <row r="10" spans="2:14">
      <c r="B10" s="1"/>
      <c r="C10" s="10" t="s">
        <v>46</v>
      </c>
      <c r="D10" s="5"/>
      <c r="E10" s="5"/>
      <c r="F10" s="5"/>
      <c r="G10" s="5"/>
      <c r="H10" s="5"/>
      <c r="I10" s="5"/>
      <c r="J10" s="5"/>
      <c r="K10" s="5"/>
      <c r="L10" s="1"/>
      <c r="M10" s="1"/>
      <c r="N10" s="1"/>
    </row>
    <row r="11" spans="2:14" ht="30" customHeight="1">
      <c r="B11" s="1"/>
      <c r="C11" s="5"/>
      <c r="D11" s="5"/>
      <c r="E11" s="5"/>
      <c r="F11" s="5"/>
      <c r="G11" s="5"/>
      <c r="H11" s="5"/>
      <c r="I11" s="5"/>
      <c r="J11" s="5"/>
      <c r="K11" s="5"/>
      <c r="L11" s="1"/>
      <c r="M11" s="1"/>
      <c r="N11" s="1"/>
    </row>
    <row r="12" spans="2:14">
      <c r="B12" s="1"/>
      <c r="C12" s="5" t="s">
        <v>4</v>
      </c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</row>
    <row r="13" spans="2:14">
      <c r="B13" s="1"/>
      <c r="C13" s="1"/>
      <c r="D13" s="10" t="s">
        <v>95</v>
      </c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2:14" ht="35.25" customHeight="1">
      <c r="B14" s="1"/>
      <c r="C14" s="1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2:14">
      <c r="B15" s="1"/>
      <c r="C15" s="1"/>
      <c r="D15" s="10" t="s">
        <v>40</v>
      </c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2:14" ht="38.25" customHeight="1">
      <c r="B16" s="1"/>
      <c r="C16" s="1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</row>
    <row r="17" spans="2:1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11" t="s">
        <v>96</v>
      </c>
      <c r="J20" s="11"/>
      <c r="K20" s="11"/>
      <c r="L20" s="11"/>
      <c r="M20" s="11"/>
      <c r="N20" s="11"/>
    </row>
    <row r="21" spans="2:14">
      <c r="B21" s="1"/>
      <c r="C21" s="1"/>
      <c r="D21" s="1"/>
      <c r="E21" s="1"/>
      <c r="F21" s="1"/>
      <c r="G21" s="1"/>
      <c r="H21" s="1"/>
      <c r="I21" s="11" t="s">
        <v>97</v>
      </c>
      <c r="J21" s="11"/>
      <c r="K21" s="11"/>
      <c r="L21" s="11"/>
      <c r="M21" s="11"/>
      <c r="N21" s="2"/>
    </row>
    <row r="22" spans="2:14">
      <c r="B22" s="1"/>
      <c r="C22" s="1"/>
      <c r="D22" s="1"/>
      <c r="E22" s="1"/>
      <c r="F22" s="1"/>
      <c r="G22" s="1"/>
      <c r="H22" s="1"/>
      <c r="I22" s="9" t="s">
        <v>98</v>
      </c>
      <c r="J22" s="9"/>
      <c r="K22" s="9"/>
      <c r="L22" s="9"/>
      <c r="M22" s="9"/>
      <c r="N22" s="9"/>
    </row>
    <row r="23" spans="2:14">
      <c r="B23" s="1"/>
      <c r="C23" s="1"/>
      <c r="D23" s="1"/>
      <c r="E23" s="1"/>
      <c r="F23" s="1"/>
      <c r="G23" s="1"/>
      <c r="H23" s="1"/>
      <c r="I23" s="4" t="s">
        <v>99</v>
      </c>
      <c r="J23" s="4"/>
      <c r="K23" s="4"/>
      <c r="L23" s="4"/>
      <c r="M23" s="4"/>
      <c r="N23" s="4"/>
    </row>
    <row r="24" spans="2:14">
      <c r="B24" s="1"/>
      <c r="C24" s="1"/>
      <c r="D24" s="1"/>
      <c r="E24" s="1"/>
      <c r="F24" s="1"/>
      <c r="G24" s="1"/>
      <c r="H24" s="1"/>
      <c r="I24" s="9" t="s">
        <v>100</v>
      </c>
      <c r="J24" s="9"/>
      <c r="K24" s="1"/>
      <c r="L24" s="1"/>
      <c r="M24" s="1"/>
      <c r="N24" s="1"/>
    </row>
    <row r="25" spans="2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4">
    <mergeCell ref="I22:N22"/>
    <mergeCell ref="I24:J24"/>
    <mergeCell ref="C10:K11"/>
    <mergeCell ref="C12:K12"/>
    <mergeCell ref="D13:J14"/>
    <mergeCell ref="D15:J16"/>
    <mergeCell ref="I21:M21"/>
    <mergeCell ref="I20:N20"/>
    <mergeCell ref="C9:K9"/>
    <mergeCell ref="L4:M4"/>
    <mergeCell ref="K5:N5"/>
    <mergeCell ref="K6:N6"/>
    <mergeCell ref="I7:N7"/>
    <mergeCell ref="E8:I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41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143" sqref="U143"/>
    </sheetView>
  </sheetViews>
  <sheetFormatPr defaultRowHeight="15.75"/>
  <cols>
    <col min="1" max="1" width="4.5703125" style="16" customWidth="1"/>
    <col min="2" max="2" width="10.28515625" style="16" customWidth="1"/>
    <col min="3" max="3" width="28" style="16" customWidth="1"/>
    <col min="4" max="4" width="10" style="16" customWidth="1"/>
    <col min="5" max="57" width="4.28515625" style="16" customWidth="1"/>
    <col min="58" max="58" width="8.28515625" style="110" customWidth="1"/>
    <col min="59" max="16384" width="9.140625" style="16"/>
  </cols>
  <sheetData>
    <row r="1" spans="1:58" ht="91.5" customHeight="1">
      <c r="A1" s="12" t="s">
        <v>30</v>
      </c>
      <c r="B1" s="12" t="s">
        <v>31</v>
      </c>
      <c r="C1" s="12" t="s">
        <v>32</v>
      </c>
      <c r="D1" s="12" t="s">
        <v>33</v>
      </c>
      <c r="E1" s="13" t="s">
        <v>13</v>
      </c>
      <c r="F1" s="14" t="s">
        <v>7</v>
      </c>
      <c r="G1" s="14"/>
      <c r="H1" s="14"/>
      <c r="I1" s="13" t="s">
        <v>14</v>
      </c>
      <c r="J1" s="14" t="s">
        <v>8</v>
      </c>
      <c r="K1" s="14"/>
      <c r="L1" s="14"/>
      <c r="M1" s="14"/>
      <c r="N1" s="14" t="s">
        <v>9</v>
      </c>
      <c r="O1" s="14"/>
      <c r="P1" s="14"/>
      <c r="Q1" s="14"/>
      <c r="R1" s="13" t="s">
        <v>15</v>
      </c>
      <c r="S1" s="14" t="s">
        <v>10</v>
      </c>
      <c r="T1" s="14"/>
      <c r="U1" s="14"/>
      <c r="V1" s="13" t="s">
        <v>11</v>
      </c>
      <c r="W1" s="14" t="s">
        <v>12</v>
      </c>
      <c r="X1" s="14"/>
      <c r="Y1" s="14"/>
      <c r="Z1" s="14"/>
      <c r="AA1" s="13" t="s">
        <v>16</v>
      </c>
      <c r="AB1" s="14" t="s">
        <v>17</v>
      </c>
      <c r="AC1" s="14"/>
      <c r="AD1" s="14"/>
      <c r="AE1" s="13" t="s">
        <v>18</v>
      </c>
      <c r="AF1" s="14" t="s">
        <v>19</v>
      </c>
      <c r="AG1" s="14"/>
      <c r="AH1" s="14"/>
      <c r="AI1" s="13" t="s">
        <v>20</v>
      </c>
      <c r="AJ1" s="14" t="s">
        <v>21</v>
      </c>
      <c r="AK1" s="14"/>
      <c r="AL1" s="14"/>
      <c r="AM1" s="13" t="s">
        <v>22</v>
      </c>
      <c r="AN1" s="14" t="s">
        <v>23</v>
      </c>
      <c r="AO1" s="14"/>
      <c r="AP1" s="14"/>
      <c r="AQ1" s="14"/>
      <c r="AR1" s="13" t="s">
        <v>24</v>
      </c>
      <c r="AS1" s="14" t="s">
        <v>25</v>
      </c>
      <c r="AT1" s="14"/>
      <c r="AU1" s="14"/>
      <c r="AV1" s="13" t="s">
        <v>26</v>
      </c>
      <c r="AW1" s="14" t="s">
        <v>27</v>
      </c>
      <c r="AX1" s="14"/>
      <c r="AY1" s="14"/>
      <c r="AZ1" s="14"/>
      <c r="BA1" s="14" t="s">
        <v>28</v>
      </c>
      <c r="BB1" s="14"/>
      <c r="BC1" s="14"/>
      <c r="BD1" s="14"/>
      <c r="BE1" s="13" t="s">
        <v>29</v>
      </c>
      <c r="BF1" s="15" t="s">
        <v>34</v>
      </c>
    </row>
    <row r="2" spans="1:58">
      <c r="A2" s="12"/>
      <c r="B2" s="12"/>
      <c r="C2" s="12"/>
      <c r="D2" s="12"/>
      <c r="E2" s="17" t="s">
        <v>5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5"/>
    </row>
    <row r="3" spans="1:58">
      <c r="A3" s="12"/>
      <c r="B3" s="12"/>
      <c r="C3" s="12"/>
      <c r="D3" s="12"/>
      <c r="E3" s="18">
        <v>35</v>
      </c>
      <c r="F3" s="18">
        <v>36</v>
      </c>
      <c r="G3" s="18">
        <v>37</v>
      </c>
      <c r="H3" s="18">
        <v>38</v>
      </c>
      <c r="I3" s="18">
        <v>39</v>
      </c>
      <c r="J3" s="18">
        <v>40</v>
      </c>
      <c r="K3" s="18">
        <v>41</v>
      </c>
      <c r="L3" s="19">
        <v>42</v>
      </c>
      <c r="M3" s="19">
        <v>43</v>
      </c>
      <c r="N3" s="19">
        <v>44</v>
      </c>
      <c r="O3" s="19">
        <v>45</v>
      </c>
      <c r="P3" s="19">
        <v>46</v>
      </c>
      <c r="Q3" s="19">
        <v>47</v>
      </c>
      <c r="R3" s="19">
        <v>48</v>
      </c>
      <c r="S3" s="19">
        <v>49</v>
      </c>
      <c r="T3" s="19">
        <v>50</v>
      </c>
      <c r="U3" s="19">
        <v>51</v>
      </c>
      <c r="V3" s="19">
        <v>52</v>
      </c>
      <c r="W3" s="19">
        <v>1</v>
      </c>
      <c r="X3" s="19">
        <v>2</v>
      </c>
      <c r="Y3" s="19">
        <v>3</v>
      </c>
      <c r="Z3" s="19">
        <v>4</v>
      </c>
      <c r="AA3" s="19">
        <v>5</v>
      </c>
      <c r="AB3" s="19">
        <v>6</v>
      </c>
      <c r="AC3" s="19">
        <v>7</v>
      </c>
      <c r="AD3" s="19">
        <v>8</v>
      </c>
      <c r="AE3" s="19">
        <v>9</v>
      </c>
      <c r="AF3" s="19">
        <v>10</v>
      </c>
      <c r="AG3" s="19">
        <v>11</v>
      </c>
      <c r="AH3" s="18">
        <v>12</v>
      </c>
      <c r="AI3" s="18">
        <v>13</v>
      </c>
      <c r="AJ3" s="18">
        <v>14</v>
      </c>
      <c r="AK3" s="18">
        <v>15</v>
      </c>
      <c r="AL3" s="19">
        <v>16</v>
      </c>
      <c r="AM3" s="18">
        <v>17</v>
      </c>
      <c r="AN3" s="18">
        <v>18</v>
      </c>
      <c r="AO3" s="18">
        <v>19</v>
      </c>
      <c r="AP3" s="18">
        <v>20</v>
      </c>
      <c r="AQ3" s="18">
        <v>21</v>
      </c>
      <c r="AR3" s="18">
        <v>22</v>
      </c>
      <c r="AS3" s="18">
        <v>23</v>
      </c>
      <c r="AT3" s="18">
        <v>24</v>
      </c>
      <c r="AU3" s="18">
        <v>25</v>
      </c>
      <c r="AV3" s="18">
        <v>26</v>
      </c>
      <c r="AW3" s="18">
        <v>27</v>
      </c>
      <c r="AX3" s="18">
        <v>28</v>
      </c>
      <c r="AY3" s="18">
        <v>29</v>
      </c>
      <c r="AZ3" s="18">
        <v>30</v>
      </c>
      <c r="BA3" s="18">
        <v>31</v>
      </c>
      <c r="BB3" s="18">
        <v>32</v>
      </c>
      <c r="BC3" s="18">
        <v>33</v>
      </c>
      <c r="BD3" s="18">
        <v>34</v>
      </c>
      <c r="BE3" s="19">
        <v>35</v>
      </c>
      <c r="BF3" s="15"/>
    </row>
    <row r="4" spans="1:58">
      <c r="A4" s="12"/>
      <c r="B4" s="12"/>
      <c r="C4" s="12"/>
      <c r="D4" s="12"/>
      <c r="E4" s="17" t="s">
        <v>6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20"/>
      <c r="V4" s="20"/>
      <c r="W4" s="20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5"/>
    </row>
    <row r="5" spans="1:58" ht="16.5" thickBot="1">
      <c r="A5" s="12"/>
      <c r="B5" s="21"/>
      <c r="C5" s="21"/>
      <c r="D5" s="21"/>
      <c r="E5" s="22">
        <v>1</v>
      </c>
      <c r="F5" s="22">
        <v>2</v>
      </c>
      <c r="G5" s="22">
        <v>3</v>
      </c>
      <c r="H5" s="22">
        <v>4</v>
      </c>
      <c r="I5" s="22">
        <v>5</v>
      </c>
      <c r="J5" s="22">
        <v>6</v>
      </c>
      <c r="K5" s="22">
        <v>7</v>
      </c>
      <c r="L5" s="22">
        <v>8</v>
      </c>
      <c r="M5" s="22">
        <v>9</v>
      </c>
      <c r="N5" s="22">
        <v>10</v>
      </c>
      <c r="O5" s="22">
        <v>11</v>
      </c>
      <c r="P5" s="22">
        <v>12</v>
      </c>
      <c r="Q5" s="22">
        <v>13</v>
      </c>
      <c r="R5" s="22">
        <v>14</v>
      </c>
      <c r="S5" s="22">
        <v>15</v>
      </c>
      <c r="T5" s="23">
        <v>16</v>
      </c>
      <c r="U5" s="22">
        <v>17</v>
      </c>
      <c r="V5" s="22">
        <v>18</v>
      </c>
      <c r="W5" s="22">
        <v>19</v>
      </c>
      <c r="X5" s="24">
        <v>20</v>
      </c>
      <c r="Y5" s="22">
        <v>21</v>
      </c>
      <c r="Z5" s="22">
        <v>22</v>
      </c>
      <c r="AA5" s="22">
        <v>23</v>
      </c>
      <c r="AB5" s="22">
        <v>24</v>
      </c>
      <c r="AC5" s="22">
        <v>25</v>
      </c>
      <c r="AD5" s="22">
        <v>26</v>
      </c>
      <c r="AE5" s="22">
        <v>27</v>
      </c>
      <c r="AF5" s="22">
        <v>28</v>
      </c>
      <c r="AG5" s="22">
        <v>29</v>
      </c>
      <c r="AH5" s="22">
        <v>30</v>
      </c>
      <c r="AI5" s="22">
        <v>31</v>
      </c>
      <c r="AJ5" s="22">
        <v>32</v>
      </c>
      <c r="AK5" s="22">
        <v>33</v>
      </c>
      <c r="AL5" s="22">
        <v>34</v>
      </c>
      <c r="AM5" s="22">
        <v>35</v>
      </c>
      <c r="AN5" s="22">
        <v>36</v>
      </c>
      <c r="AO5" s="22">
        <v>37</v>
      </c>
      <c r="AP5" s="22">
        <v>38</v>
      </c>
      <c r="AQ5" s="22">
        <v>39</v>
      </c>
      <c r="AR5" s="22">
        <v>40</v>
      </c>
      <c r="AS5" s="22">
        <v>41</v>
      </c>
      <c r="AT5" s="22">
        <v>42</v>
      </c>
      <c r="AU5" s="22">
        <v>43</v>
      </c>
      <c r="AV5" s="22">
        <v>44</v>
      </c>
      <c r="AW5" s="22">
        <v>45</v>
      </c>
      <c r="AX5" s="22">
        <v>46</v>
      </c>
      <c r="AY5" s="22">
        <v>47</v>
      </c>
      <c r="AZ5" s="22">
        <v>48</v>
      </c>
      <c r="BA5" s="22">
        <v>49</v>
      </c>
      <c r="BB5" s="22">
        <v>50</v>
      </c>
      <c r="BC5" s="22">
        <v>51</v>
      </c>
      <c r="BD5" s="22">
        <v>52</v>
      </c>
      <c r="BE5" s="22">
        <v>53</v>
      </c>
      <c r="BF5" s="25"/>
    </row>
    <row r="6" spans="1:58" ht="72" thickBot="1">
      <c r="A6" s="26" t="s">
        <v>37</v>
      </c>
      <c r="B6" s="27" t="s">
        <v>52</v>
      </c>
      <c r="C6" s="111" t="s">
        <v>81</v>
      </c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  <c r="U6" s="29"/>
      <c r="V6" s="29"/>
      <c r="W6" s="29"/>
      <c r="X6" s="31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30"/>
      <c r="BF6" s="32"/>
    </row>
    <row r="7" spans="1:58" s="38" customFormat="1">
      <c r="A7" s="33"/>
      <c r="B7" s="34" t="s">
        <v>53</v>
      </c>
      <c r="C7" s="34" t="s">
        <v>102</v>
      </c>
      <c r="D7" s="35" t="s">
        <v>35</v>
      </c>
      <c r="E7" s="36">
        <v>1</v>
      </c>
      <c r="F7" s="36">
        <v>1</v>
      </c>
      <c r="G7" s="36">
        <v>1</v>
      </c>
      <c r="H7" s="36">
        <v>1</v>
      </c>
      <c r="I7" s="36">
        <v>1</v>
      </c>
      <c r="J7" s="36">
        <v>1</v>
      </c>
      <c r="K7" s="36">
        <v>1</v>
      </c>
      <c r="L7" s="36">
        <v>1</v>
      </c>
      <c r="M7" s="36">
        <v>1</v>
      </c>
      <c r="N7" s="36">
        <v>1</v>
      </c>
      <c r="O7" s="36">
        <v>1</v>
      </c>
      <c r="P7" s="36">
        <v>1</v>
      </c>
      <c r="Q7" s="36">
        <v>1</v>
      </c>
      <c r="R7" s="36">
        <v>1</v>
      </c>
      <c r="S7" s="36">
        <v>1</v>
      </c>
      <c r="T7" s="36">
        <v>1</v>
      </c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7">
        <f t="shared" ref="BF7:BF23" si="0">SUM(E7:BE7)</f>
        <v>16</v>
      </c>
    </row>
    <row r="8" spans="1:58">
      <c r="A8" s="33"/>
      <c r="B8" s="39"/>
      <c r="C8" s="39"/>
      <c r="D8" s="35" t="s">
        <v>36</v>
      </c>
      <c r="E8" s="40">
        <v>3</v>
      </c>
      <c r="F8" s="40">
        <v>3</v>
      </c>
      <c r="G8" s="40">
        <v>3</v>
      </c>
      <c r="H8" s="40">
        <v>3</v>
      </c>
      <c r="I8" s="40">
        <v>3</v>
      </c>
      <c r="J8" s="40">
        <v>3</v>
      </c>
      <c r="K8" s="40">
        <v>3</v>
      </c>
      <c r="L8" s="40">
        <v>3</v>
      </c>
      <c r="M8" s="40">
        <v>3</v>
      </c>
      <c r="N8" s="40">
        <v>3</v>
      </c>
      <c r="O8" s="40">
        <v>3</v>
      </c>
      <c r="P8" s="40">
        <v>3</v>
      </c>
      <c r="Q8" s="40">
        <v>3</v>
      </c>
      <c r="R8" s="40">
        <v>3</v>
      </c>
      <c r="S8" s="40">
        <v>3</v>
      </c>
      <c r="T8" s="40">
        <v>3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37">
        <f t="shared" si="0"/>
        <v>48</v>
      </c>
    </row>
    <row r="9" spans="1:58" s="38" customFormat="1">
      <c r="A9" s="33"/>
      <c r="B9" s="41" t="s">
        <v>55</v>
      </c>
      <c r="C9" s="41" t="s">
        <v>49</v>
      </c>
      <c r="D9" s="35" t="s">
        <v>35</v>
      </c>
      <c r="E9" s="40">
        <v>1</v>
      </c>
      <c r="F9" s="40">
        <v>1</v>
      </c>
      <c r="G9" s="40">
        <v>1</v>
      </c>
      <c r="H9" s="40">
        <v>1</v>
      </c>
      <c r="I9" s="40">
        <v>1</v>
      </c>
      <c r="J9" s="40">
        <v>1</v>
      </c>
      <c r="K9" s="40">
        <v>1</v>
      </c>
      <c r="L9" s="40">
        <v>1</v>
      </c>
      <c r="M9" s="40">
        <v>1</v>
      </c>
      <c r="N9" s="40">
        <v>1</v>
      </c>
      <c r="O9" s="40">
        <v>1</v>
      </c>
      <c r="P9" s="40">
        <v>1</v>
      </c>
      <c r="Q9" s="40">
        <v>1</v>
      </c>
      <c r="R9" s="40">
        <v>1</v>
      </c>
      <c r="S9" s="40">
        <v>1</v>
      </c>
      <c r="T9" s="40">
        <v>1</v>
      </c>
      <c r="U9" s="40"/>
      <c r="V9" s="40"/>
      <c r="W9" s="40"/>
      <c r="X9" s="40">
        <v>1</v>
      </c>
      <c r="Y9" s="40">
        <v>1</v>
      </c>
      <c r="Z9" s="40">
        <v>1</v>
      </c>
      <c r="AA9" s="40">
        <v>1</v>
      </c>
      <c r="AB9" s="40">
        <v>1</v>
      </c>
      <c r="AC9" s="40">
        <v>1</v>
      </c>
      <c r="AD9" s="40">
        <v>1</v>
      </c>
      <c r="AE9" s="40">
        <v>1</v>
      </c>
      <c r="AF9" s="40">
        <v>1</v>
      </c>
      <c r="AG9" s="40">
        <v>1</v>
      </c>
      <c r="AH9" s="40">
        <v>1</v>
      </c>
      <c r="AI9" s="40">
        <v>1</v>
      </c>
      <c r="AJ9" s="40">
        <v>1</v>
      </c>
      <c r="AK9" s="40">
        <v>1</v>
      </c>
      <c r="AL9" s="40">
        <v>1</v>
      </c>
      <c r="AM9" s="40">
        <v>1</v>
      </c>
      <c r="AN9" s="40">
        <v>1</v>
      </c>
      <c r="AO9" s="40">
        <v>1</v>
      </c>
      <c r="AP9" s="40">
        <v>1</v>
      </c>
      <c r="AQ9" s="40">
        <v>1</v>
      </c>
      <c r="AR9" s="40">
        <v>1</v>
      </c>
      <c r="AS9" s="40">
        <v>1</v>
      </c>
      <c r="AT9" s="40">
        <v>1</v>
      </c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37">
        <f t="shared" si="0"/>
        <v>39</v>
      </c>
    </row>
    <row r="10" spans="1:58">
      <c r="A10" s="33"/>
      <c r="B10" s="39"/>
      <c r="C10" s="39"/>
      <c r="D10" s="35" t="s">
        <v>36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/>
      <c r="V10" s="40"/>
      <c r="W10" s="40"/>
      <c r="X10" s="40">
        <v>12</v>
      </c>
      <c r="Y10" s="40">
        <v>12</v>
      </c>
      <c r="Z10" s="40">
        <v>12</v>
      </c>
      <c r="AA10" s="40">
        <v>12</v>
      </c>
      <c r="AB10" s="40">
        <v>12</v>
      </c>
      <c r="AC10" s="40">
        <v>12</v>
      </c>
      <c r="AD10" s="40">
        <v>12</v>
      </c>
      <c r="AE10" s="40">
        <v>12</v>
      </c>
      <c r="AF10" s="40">
        <v>12</v>
      </c>
      <c r="AG10" s="40">
        <v>12</v>
      </c>
      <c r="AH10" s="40">
        <v>12</v>
      </c>
      <c r="AI10" s="40">
        <v>12</v>
      </c>
      <c r="AJ10" s="40">
        <v>12</v>
      </c>
      <c r="AK10" s="40">
        <v>12</v>
      </c>
      <c r="AL10" s="40">
        <v>12</v>
      </c>
      <c r="AM10" s="40">
        <v>12</v>
      </c>
      <c r="AN10" s="40">
        <v>12</v>
      </c>
      <c r="AO10" s="40">
        <v>12</v>
      </c>
      <c r="AP10" s="40">
        <v>12</v>
      </c>
      <c r="AQ10" s="40">
        <v>12</v>
      </c>
      <c r="AR10" s="40">
        <v>12</v>
      </c>
      <c r="AS10" s="40">
        <v>12</v>
      </c>
      <c r="AT10" s="40">
        <v>12</v>
      </c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37">
        <f t="shared" si="0"/>
        <v>276</v>
      </c>
    </row>
    <row r="11" spans="1:58" s="38" customFormat="1">
      <c r="A11" s="33"/>
      <c r="B11" s="41" t="s">
        <v>103</v>
      </c>
      <c r="C11" s="41" t="s">
        <v>51</v>
      </c>
      <c r="D11" s="35" t="s">
        <v>35</v>
      </c>
      <c r="E11" s="40">
        <v>1</v>
      </c>
      <c r="F11" s="40">
        <v>1</v>
      </c>
      <c r="G11" s="40">
        <v>1</v>
      </c>
      <c r="H11" s="40">
        <v>1</v>
      </c>
      <c r="I11" s="40">
        <v>1</v>
      </c>
      <c r="J11" s="40">
        <v>1</v>
      </c>
      <c r="K11" s="40">
        <v>1</v>
      </c>
      <c r="L11" s="40">
        <v>1</v>
      </c>
      <c r="M11" s="40">
        <v>1</v>
      </c>
      <c r="N11" s="40">
        <v>1</v>
      </c>
      <c r="O11" s="40">
        <v>1</v>
      </c>
      <c r="P11" s="40">
        <v>1</v>
      </c>
      <c r="Q11" s="40">
        <v>1</v>
      </c>
      <c r="R11" s="40">
        <v>1</v>
      </c>
      <c r="S11" s="40">
        <v>1</v>
      </c>
      <c r="T11" s="40">
        <v>1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37">
        <f t="shared" si="0"/>
        <v>16</v>
      </c>
    </row>
    <row r="12" spans="1:58">
      <c r="A12" s="33"/>
      <c r="B12" s="42"/>
      <c r="C12" s="42"/>
      <c r="D12" s="43" t="s">
        <v>36</v>
      </c>
      <c r="E12" s="44">
        <v>15</v>
      </c>
      <c r="F12" s="44">
        <v>15</v>
      </c>
      <c r="G12" s="44">
        <v>15</v>
      </c>
      <c r="H12" s="44">
        <v>15</v>
      </c>
      <c r="I12" s="44">
        <v>15</v>
      </c>
      <c r="J12" s="44">
        <v>15</v>
      </c>
      <c r="K12" s="44">
        <v>15</v>
      </c>
      <c r="L12" s="44">
        <v>15</v>
      </c>
      <c r="M12" s="44">
        <v>15</v>
      </c>
      <c r="N12" s="44">
        <v>15</v>
      </c>
      <c r="O12" s="44">
        <v>15</v>
      </c>
      <c r="P12" s="44">
        <v>15</v>
      </c>
      <c r="Q12" s="44">
        <v>15</v>
      </c>
      <c r="R12" s="44">
        <v>15</v>
      </c>
      <c r="S12" s="44">
        <v>15</v>
      </c>
      <c r="T12" s="44">
        <v>15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5">
        <f t="shared" si="0"/>
        <v>240</v>
      </c>
    </row>
    <row r="13" spans="1:58" s="38" customFormat="1">
      <c r="A13" s="33"/>
      <c r="B13" s="46" t="s">
        <v>91</v>
      </c>
      <c r="C13" s="46" t="s">
        <v>75</v>
      </c>
      <c r="D13" s="35" t="s">
        <v>35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>
        <v>1</v>
      </c>
      <c r="Y13" s="44">
        <v>1</v>
      </c>
      <c r="Z13" s="44">
        <v>1</v>
      </c>
      <c r="AA13" s="44">
        <v>1</v>
      </c>
      <c r="AB13" s="44">
        <v>1</v>
      </c>
      <c r="AC13" s="44">
        <v>1</v>
      </c>
      <c r="AD13" s="44">
        <v>1</v>
      </c>
      <c r="AE13" s="44">
        <v>1</v>
      </c>
      <c r="AF13" s="44">
        <v>1</v>
      </c>
      <c r="AG13" s="44">
        <v>1</v>
      </c>
      <c r="AH13" s="44">
        <v>1</v>
      </c>
      <c r="AI13" s="44">
        <v>1</v>
      </c>
      <c r="AJ13" s="44">
        <v>1</v>
      </c>
      <c r="AK13" s="44">
        <v>1</v>
      </c>
      <c r="AL13" s="44">
        <v>1</v>
      </c>
      <c r="AM13" s="44">
        <v>1</v>
      </c>
      <c r="AN13" s="44">
        <v>1</v>
      </c>
      <c r="AO13" s="44">
        <v>1</v>
      </c>
      <c r="AP13" s="44">
        <v>1</v>
      </c>
      <c r="AQ13" s="44">
        <v>1</v>
      </c>
      <c r="AR13" s="44">
        <v>1</v>
      </c>
      <c r="AS13" s="44">
        <v>1</v>
      </c>
      <c r="AT13" s="44">
        <v>1</v>
      </c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5">
        <f t="shared" si="0"/>
        <v>23</v>
      </c>
    </row>
    <row r="14" spans="1:58">
      <c r="A14" s="33"/>
      <c r="B14" s="46"/>
      <c r="C14" s="46"/>
      <c r="D14" s="43" t="s">
        <v>36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>
        <v>2</v>
      </c>
      <c r="Y14" s="44">
        <v>2</v>
      </c>
      <c r="Z14" s="44">
        <v>2</v>
      </c>
      <c r="AA14" s="44">
        <v>2</v>
      </c>
      <c r="AB14" s="44">
        <v>2</v>
      </c>
      <c r="AC14" s="44">
        <v>2</v>
      </c>
      <c r="AD14" s="44">
        <v>2</v>
      </c>
      <c r="AE14" s="44">
        <v>2</v>
      </c>
      <c r="AF14" s="44">
        <v>2</v>
      </c>
      <c r="AG14" s="44">
        <v>2</v>
      </c>
      <c r="AH14" s="44">
        <v>2</v>
      </c>
      <c r="AI14" s="44">
        <v>2</v>
      </c>
      <c r="AJ14" s="44">
        <v>2</v>
      </c>
      <c r="AK14" s="44">
        <v>2</v>
      </c>
      <c r="AL14" s="44">
        <v>2</v>
      </c>
      <c r="AM14" s="44">
        <v>2</v>
      </c>
      <c r="AN14" s="44">
        <v>2</v>
      </c>
      <c r="AO14" s="44">
        <v>2</v>
      </c>
      <c r="AP14" s="44">
        <v>2</v>
      </c>
      <c r="AQ14" s="44">
        <v>2</v>
      </c>
      <c r="AR14" s="44">
        <v>2</v>
      </c>
      <c r="AS14" s="44">
        <v>2</v>
      </c>
      <c r="AT14" s="44">
        <v>2</v>
      </c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5">
        <f t="shared" si="0"/>
        <v>46</v>
      </c>
    </row>
    <row r="15" spans="1:58" s="38" customFormat="1">
      <c r="A15" s="33"/>
      <c r="B15" s="46" t="s">
        <v>84</v>
      </c>
      <c r="C15" s="46" t="s">
        <v>104</v>
      </c>
      <c r="D15" s="35" t="s">
        <v>35</v>
      </c>
      <c r="E15" s="44">
        <v>1</v>
      </c>
      <c r="F15" s="44">
        <v>1</v>
      </c>
      <c r="G15" s="44">
        <v>1</v>
      </c>
      <c r="H15" s="44">
        <v>1</v>
      </c>
      <c r="I15" s="44">
        <v>1</v>
      </c>
      <c r="J15" s="44">
        <v>1</v>
      </c>
      <c r="K15" s="44">
        <v>1</v>
      </c>
      <c r="L15" s="44">
        <v>1</v>
      </c>
      <c r="M15" s="44">
        <v>1</v>
      </c>
      <c r="N15" s="44">
        <v>1</v>
      </c>
      <c r="O15" s="44">
        <v>1</v>
      </c>
      <c r="P15" s="44">
        <v>1</v>
      </c>
      <c r="Q15" s="44">
        <v>1</v>
      </c>
      <c r="R15" s="44">
        <v>1</v>
      </c>
      <c r="S15" s="44">
        <v>1</v>
      </c>
      <c r="T15" s="44">
        <v>1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5">
        <f t="shared" si="0"/>
        <v>16</v>
      </c>
    </row>
    <row r="16" spans="1:58">
      <c r="A16" s="33"/>
      <c r="B16" s="46"/>
      <c r="C16" s="46"/>
      <c r="D16" s="43" t="s">
        <v>36</v>
      </c>
      <c r="E16" s="44">
        <v>3</v>
      </c>
      <c r="F16" s="44">
        <v>3</v>
      </c>
      <c r="G16" s="44">
        <v>3</v>
      </c>
      <c r="H16" s="44">
        <v>3</v>
      </c>
      <c r="I16" s="44">
        <v>3</v>
      </c>
      <c r="J16" s="44">
        <v>3</v>
      </c>
      <c r="K16" s="44">
        <v>3</v>
      </c>
      <c r="L16" s="44">
        <v>3</v>
      </c>
      <c r="M16" s="44">
        <v>3</v>
      </c>
      <c r="N16" s="44">
        <v>3</v>
      </c>
      <c r="O16" s="44">
        <v>3</v>
      </c>
      <c r="P16" s="44">
        <v>3</v>
      </c>
      <c r="Q16" s="44">
        <v>3</v>
      </c>
      <c r="R16" s="44">
        <v>3</v>
      </c>
      <c r="S16" s="44">
        <v>3</v>
      </c>
      <c r="T16" s="44">
        <v>3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5">
        <f t="shared" si="0"/>
        <v>48</v>
      </c>
    </row>
    <row r="17" spans="1:58" s="38" customFormat="1">
      <c r="A17" s="33"/>
      <c r="B17" s="41" t="s">
        <v>105</v>
      </c>
      <c r="C17" s="41" t="s">
        <v>106</v>
      </c>
      <c r="D17" s="35" t="s">
        <v>35</v>
      </c>
      <c r="E17" s="40">
        <v>1</v>
      </c>
      <c r="F17" s="40">
        <v>1</v>
      </c>
      <c r="G17" s="40">
        <v>1</v>
      </c>
      <c r="H17" s="40">
        <v>1</v>
      </c>
      <c r="I17" s="40">
        <v>1</v>
      </c>
      <c r="J17" s="40">
        <v>1</v>
      </c>
      <c r="K17" s="40">
        <v>1</v>
      </c>
      <c r="L17" s="40">
        <v>1</v>
      </c>
      <c r="M17" s="40">
        <v>1</v>
      </c>
      <c r="N17" s="40">
        <v>1</v>
      </c>
      <c r="O17" s="40">
        <v>1</v>
      </c>
      <c r="P17" s="40">
        <v>1</v>
      </c>
      <c r="Q17" s="40">
        <v>1</v>
      </c>
      <c r="R17" s="40">
        <v>1</v>
      </c>
      <c r="S17" s="40">
        <v>1</v>
      </c>
      <c r="T17" s="40">
        <v>1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5">
        <f t="shared" si="0"/>
        <v>16</v>
      </c>
    </row>
    <row r="18" spans="1:58" ht="16.5" thickBot="1">
      <c r="A18" s="33"/>
      <c r="B18" s="47"/>
      <c r="C18" s="47"/>
      <c r="D18" s="43" t="s">
        <v>36</v>
      </c>
      <c r="E18" s="36">
        <v>3</v>
      </c>
      <c r="F18" s="36">
        <v>3</v>
      </c>
      <c r="G18" s="36">
        <v>3</v>
      </c>
      <c r="H18" s="36">
        <v>3</v>
      </c>
      <c r="I18" s="36">
        <v>3</v>
      </c>
      <c r="J18" s="36">
        <v>3</v>
      </c>
      <c r="K18" s="36">
        <v>3</v>
      </c>
      <c r="L18" s="36">
        <v>3</v>
      </c>
      <c r="M18" s="36">
        <v>3</v>
      </c>
      <c r="N18" s="36">
        <v>3</v>
      </c>
      <c r="O18" s="36">
        <v>3</v>
      </c>
      <c r="P18" s="36">
        <v>3</v>
      </c>
      <c r="Q18" s="36">
        <v>3</v>
      </c>
      <c r="R18" s="36">
        <v>3</v>
      </c>
      <c r="S18" s="36">
        <v>3</v>
      </c>
      <c r="T18" s="36">
        <v>3</v>
      </c>
      <c r="U18" s="36"/>
      <c r="V18" s="36"/>
      <c r="W18" s="36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49">
        <f t="shared" si="0"/>
        <v>48</v>
      </c>
    </row>
    <row r="19" spans="1:58" ht="72" thickBot="1">
      <c r="A19" s="33"/>
      <c r="B19" s="50" t="s">
        <v>56</v>
      </c>
      <c r="C19" s="111" t="s">
        <v>57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/>
      <c r="V19" s="29"/>
      <c r="W19" s="29"/>
      <c r="X19" s="31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32"/>
    </row>
    <row r="20" spans="1:58" s="38" customFormat="1">
      <c r="A20" s="33"/>
      <c r="B20" s="51" t="s">
        <v>58</v>
      </c>
      <c r="C20" s="51" t="s">
        <v>59</v>
      </c>
      <c r="D20" s="52" t="s">
        <v>35</v>
      </c>
      <c r="E20" s="36">
        <v>1</v>
      </c>
      <c r="F20" s="36">
        <v>1</v>
      </c>
      <c r="G20" s="36">
        <v>1</v>
      </c>
      <c r="H20" s="36">
        <v>1</v>
      </c>
      <c r="I20" s="36">
        <v>1</v>
      </c>
      <c r="J20" s="36">
        <v>1</v>
      </c>
      <c r="K20" s="36">
        <v>1</v>
      </c>
      <c r="L20" s="36">
        <v>1</v>
      </c>
      <c r="M20" s="36">
        <v>1</v>
      </c>
      <c r="N20" s="36">
        <v>1</v>
      </c>
      <c r="O20" s="36">
        <v>1</v>
      </c>
      <c r="P20" s="36">
        <v>1</v>
      </c>
      <c r="Q20" s="36">
        <v>1</v>
      </c>
      <c r="R20" s="36">
        <v>1</v>
      </c>
      <c r="S20" s="36">
        <v>1</v>
      </c>
      <c r="T20" s="36">
        <v>1</v>
      </c>
      <c r="U20" s="36"/>
      <c r="V20" s="36"/>
      <c r="W20" s="36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7">
        <f t="shared" si="0"/>
        <v>16</v>
      </c>
    </row>
    <row r="21" spans="1:58">
      <c r="A21" s="33"/>
      <c r="B21" s="53"/>
      <c r="C21" s="53"/>
      <c r="D21" s="35" t="s">
        <v>36</v>
      </c>
      <c r="E21" s="40">
        <v>3</v>
      </c>
      <c r="F21" s="40">
        <v>3</v>
      </c>
      <c r="G21" s="40">
        <v>3</v>
      </c>
      <c r="H21" s="40">
        <v>3</v>
      </c>
      <c r="I21" s="40">
        <v>3</v>
      </c>
      <c r="J21" s="40">
        <v>3</v>
      </c>
      <c r="K21" s="40">
        <v>3</v>
      </c>
      <c r="L21" s="40">
        <v>3</v>
      </c>
      <c r="M21" s="40">
        <v>3</v>
      </c>
      <c r="N21" s="40">
        <v>3</v>
      </c>
      <c r="O21" s="40">
        <v>3</v>
      </c>
      <c r="P21" s="40">
        <v>3</v>
      </c>
      <c r="Q21" s="40">
        <v>3</v>
      </c>
      <c r="R21" s="40">
        <v>3</v>
      </c>
      <c r="S21" s="40">
        <v>3</v>
      </c>
      <c r="T21" s="40">
        <v>3</v>
      </c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37">
        <f t="shared" si="0"/>
        <v>48</v>
      </c>
    </row>
    <row r="22" spans="1:58" s="38" customFormat="1" ht="33.75" customHeight="1">
      <c r="A22" s="33"/>
      <c r="B22" s="54" t="s">
        <v>76</v>
      </c>
      <c r="C22" s="54" t="s">
        <v>107</v>
      </c>
      <c r="D22" s="52" t="s">
        <v>35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48">
        <v>3</v>
      </c>
      <c r="Y22" s="48">
        <v>3</v>
      </c>
      <c r="Z22" s="48">
        <v>3</v>
      </c>
      <c r="AA22" s="48">
        <v>3</v>
      </c>
      <c r="AB22" s="48">
        <v>3</v>
      </c>
      <c r="AC22" s="48">
        <v>3</v>
      </c>
      <c r="AD22" s="48">
        <v>3</v>
      </c>
      <c r="AE22" s="48">
        <v>3</v>
      </c>
      <c r="AF22" s="48">
        <v>3</v>
      </c>
      <c r="AG22" s="48">
        <v>3</v>
      </c>
      <c r="AH22" s="48">
        <v>3</v>
      </c>
      <c r="AI22" s="48">
        <v>3</v>
      </c>
      <c r="AJ22" s="48">
        <v>3</v>
      </c>
      <c r="AK22" s="48">
        <v>3</v>
      </c>
      <c r="AL22" s="48">
        <v>3</v>
      </c>
      <c r="AM22" s="48">
        <v>3</v>
      </c>
      <c r="AN22" s="48">
        <v>3</v>
      </c>
      <c r="AO22" s="48">
        <v>3</v>
      </c>
      <c r="AP22" s="48">
        <v>3</v>
      </c>
      <c r="AQ22" s="48">
        <v>3</v>
      </c>
      <c r="AR22" s="48">
        <v>3</v>
      </c>
      <c r="AS22" s="48">
        <v>3</v>
      </c>
      <c r="AT22" s="48">
        <v>3</v>
      </c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7">
        <f t="shared" si="0"/>
        <v>69</v>
      </c>
    </row>
    <row r="23" spans="1:58" ht="33.75" customHeight="1" thickBot="1">
      <c r="A23" s="33"/>
      <c r="B23" s="53"/>
      <c r="C23" s="53"/>
      <c r="D23" s="35" t="s">
        <v>36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>
        <v>6</v>
      </c>
      <c r="Y23" s="40">
        <v>6</v>
      </c>
      <c r="Z23" s="40">
        <v>6</v>
      </c>
      <c r="AA23" s="40">
        <v>6</v>
      </c>
      <c r="AB23" s="40">
        <v>6</v>
      </c>
      <c r="AC23" s="40">
        <v>6</v>
      </c>
      <c r="AD23" s="40">
        <v>6</v>
      </c>
      <c r="AE23" s="40">
        <v>6</v>
      </c>
      <c r="AF23" s="40">
        <v>6</v>
      </c>
      <c r="AG23" s="40">
        <v>6</v>
      </c>
      <c r="AH23" s="40">
        <v>6</v>
      </c>
      <c r="AI23" s="40">
        <v>6</v>
      </c>
      <c r="AJ23" s="40">
        <v>6</v>
      </c>
      <c r="AK23" s="40">
        <v>6</v>
      </c>
      <c r="AL23" s="40">
        <v>6</v>
      </c>
      <c r="AM23" s="40">
        <v>6</v>
      </c>
      <c r="AN23" s="40">
        <v>6</v>
      </c>
      <c r="AO23" s="40">
        <v>6</v>
      </c>
      <c r="AP23" s="40">
        <v>6</v>
      </c>
      <c r="AQ23" s="40">
        <v>6</v>
      </c>
      <c r="AR23" s="40">
        <v>6</v>
      </c>
      <c r="AS23" s="40">
        <v>6</v>
      </c>
      <c r="AT23" s="40">
        <v>6</v>
      </c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37">
        <f t="shared" si="0"/>
        <v>138</v>
      </c>
    </row>
    <row r="24" spans="1:58" ht="30.75" thickBot="1">
      <c r="A24" s="33"/>
      <c r="B24" s="55" t="s">
        <v>60</v>
      </c>
      <c r="C24" s="112" t="s">
        <v>61</v>
      </c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29"/>
      <c r="V24" s="29"/>
      <c r="W24" s="29"/>
      <c r="X24" s="31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32"/>
    </row>
    <row r="25" spans="1:58" ht="43.5" thickBot="1">
      <c r="A25" s="33"/>
      <c r="B25" s="56" t="s">
        <v>83</v>
      </c>
      <c r="C25" s="111" t="s">
        <v>62</v>
      </c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9"/>
      <c r="V25" s="29"/>
      <c r="W25" s="29"/>
      <c r="X25" s="31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30"/>
      <c r="BF25" s="32"/>
    </row>
    <row r="26" spans="1:58" s="38" customFormat="1" ht="16.5" customHeight="1">
      <c r="A26" s="33"/>
      <c r="B26" s="57" t="s">
        <v>63</v>
      </c>
      <c r="C26" s="51" t="s">
        <v>108</v>
      </c>
      <c r="D26" s="35" t="s">
        <v>35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>
        <v>3</v>
      </c>
      <c r="Y26" s="40">
        <v>3</v>
      </c>
      <c r="Z26" s="40">
        <v>3</v>
      </c>
      <c r="AA26" s="40">
        <v>3</v>
      </c>
      <c r="AB26" s="40">
        <v>3</v>
      </c>
      <c r="AC26" s="40">
        <v>3</v>
      </c>
      <c r="AD26" s="40">
        <v>3</v>
      </c>
      <c r="AE26" s="40">
        <v>3</v>
      </c>
      <c r="AF26" s="40">
        <v>3</v>
      </c>
      <c r="AG26" s="40">
        <v>3</v>
      </c>
      <c r="AH26" s="40">
        <v>3</v>
      </c>
      <c r="AI26" s="40">
        <v>3</v>
      </c>
      <c r="AJ26" s="40">
        <v>3</v>
      </c>
      <c r="AK26" s="40">
        <v>3</v>
      </c>
      <c r="AL26" s="40">
        <v>3</v>
      </c>
      <c r="AM26" s="40">
        <v>3</v>
      </c>
      <c r="AN26" s="40">
        <v>3</v>
      </c>
      <c r="AO26" s="40">
        <v>3</v>
      </c>
      <c r="AP26" s="40">
        <v>3</v>
      </c>
      <c r="AQ26" s="40">
        <v>3</v>
      </c>
      <c r="AR26" s="40">
        <v>3</v>
      </c>
      <c r="AS26" s="40">
        <v>3</v>
      </c>
      <c r="AT26" s="40">
        <v>3</v>
      </c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37">
        <f t="shared" ref="BF26:BF68" si="1">SUM(E26:BE26)</f>
        <v>69</v>
      </c>
    </row>
    <row r="27" spans="1:58" ht="16.5" customHeight="1">
      <c r="A27" s="33"/>
      <c r="B27" s="58"/>
      <c r="C27" s="53"/>
      <c r="D27" s="35" t="s">
        <v>36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>
        <v>6</v>
      </c>
      <c r="Y27" s="40">
        <v>6</v>
      </c>
      <c r="Z27" s="40">
        <v>6</v>
      </c>
      <c r="AA27" s="40">
        <v>6</v>
      </c>
      <c r="AB27" s="40">
        <v>6</v>
      </c>
      <c r="AC27" s="40">
        <v>6</v>
      </c>
      <c r="AD27" s="40">
        <v>6</v>
      </c>
      <c r="AE27" s="40">
        <v>6</v>
      </c>
      <c r="AF27" s="40">
        <v>6</v>
      </c>
      <c r="AG27" s="40">
        <v>6</v>
      </c>
      <c r="AH27" s="40">
        <v>6</v>
      </c>
      <c r="AI27" s="40">
        <v>6</v>
      </c>
      <c r="AJ27" s="40">
        <v>6</v>
      </c>
      <c r="AK27" s="40">
        <v>6</v>
      </c>
      <c r="AL27" s="40">
        <v>6</v>
      </c>
      <c r="AM27" s="40">
        <v>6</v>
      </c>
      <c r="AN27" s="40">
        <v>6</v>
      </c>
      <c r="AO27" s="40">
        <v>6</v>
      </c>
      <c r="AP27" s="40">
        <v>6</v>
      </c>
      <c r="AQ27" s="40">
        <v>6</v>
      </c>
      <c r="AR27" s="40">
        <v>6</v>
      </c>
      <c r="AS27" s="40">
        <v>6</v>
      </c>
      <c r="AT27" s="40">
        <v>6</v>
      </c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37">
        <f t="shared" si="1"/>
        <v>138</v>
      </c>
    </row>
    <row r="28" spans="1:58" s="38" customFormat="1" ht="16.5" customHeight="1">
      <c r="A28" s="33"/>
      <c r="B28" s="59" t="s">
        <v>64</v>
      </c>
      <c r="C28" s="60" t="s">
        <v>109</v>
      </c>
      <c r="D28" s="35" t="s">
        <v>35</v>
      </c>
      <c r="E28" s="40">
        <v>3</v>
      </c>
      <c r="F28" s="40">
        <v>3</v>
      </c>
      <c r="G28" s="40">
        <v>3</v>
      </c>
      <c r="H28" s="40">
        <v>3</v>
      </c>
      <c r="I28" s="40">
        <v>3</v>
      </c>
      <c r="J28" s="40">
        <v>3</v>
      </c>
      <c r="K28" s="40">
        <v>3</v>
      </c>
      <c r="L28" s="40">
        <v>3</v>
      </c>
      <c r="M28" s="40">
        <v>3</v>
      </c>
      <c r="N28" s="40">
        <v>3</v>
      </c>
      <c r="O28" s="40">
        <v>3</v>
      </c>
      <c r="P28" s="40">
        <v>3</v>
      </c>
      <c r="Q28" s="40">
        <v>3</v>
      </c>
      <c r="R28" s="40">
        <v>3</v>
      </c>
      <c r="S28" s="40">
        <v>3</v>
      </c>
      <c r="T28" s="40">
        <v>3</v>
      </c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37">
        <f t="shared" si="1"/>
        <v>48</v>
      </c>
    </row>
    <row r="29" spans="1:58" ht="16.5" customHeight="1">
      <c r="A29" s="33"/>
      <c r="B29" s="58"/>
      <c r="C29" s="53"/>
      <c r="D29" s="35" t="s">
        <v>36</v>
      </c>
      <c r="E29" s="40">
        <v>4</v>
      </c>
      <c r="F29" s="40">
        <v>4</v>
      </c>
      <c r="G29" s="40">
        <v>4</v>
      </c>
      <c r="H29" s="40">
        <v>4</v>
      </c>
      <c r="I29" s="40">
        <v>4</v>
      </c>
      <c r="J29" s="40">
        <v>4</v>
      </c>
      <c r="K29" s="40">
        <v>4</v>
      </c>
      <c r="L29" s="40">
        <v>4</v>
      </c>
      <c r="M29" s="40">
        <v>4</v>
      </c>
      <c r="N29" s="40">
        <v>4</v>
      </c>
      <c r="O29" s="40">
        <v>4</v>
      </c>
      <c r="P29" s="40">
        <v>4</v>
      </c>
      <c r="Q29" s="40">
        <v>4</v>
      </c>
      <c r="R29" s="40">
        <v>4</v>
      </c>
      <c r="S29" s="40">
        <v>4</v>
      </c>
      <c r="T29" s="40">
        <v>4</v>
      </c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37">
        <f t="shared" si="1"/>
        <v>64</v>
      </c>
    </row>
    <row r="30" spans="1:58" s="38" customFormat="1">
      <c r="A30" s="33"/>
      <c r="B30" s="59" t="s">
        <v>77</v>
      </c>
      <c r="C30" s="60" t="s">
        <v>110</v>
      </c>
      <c r="D30" s="35" t="s">
        <v>35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>
        <v>2</v>
      </c>
      <c r="Y30" s="40">
        <v>2</v>
      </c>
      <c r="Z30" s="40">
        <v>2</v>
      </c>
      <c r="AA30" s="40">
        <v>2</v>
      </c>
      <c r="AB30" s="40">
        <v>2</v>
      </c>
      <c r="AC30" s="40">
        <v>2</v>
      </c>
      <c r="AD30" s="40">
        <v>2</v>
      </c>
      <c r="AE30" s="40">
        <v>2</v>
      </c>
      <c r="AF30" s="40">
        <v>2</v>
      </c>
      <c r="AG30" s="40">
        <v>2</v>
      </c>
      <c r="AH30" s="40">
        <v>2</v>
      </c>
      <c r="AI30" s="40">
        <v>2</v>
      </c>
      <c r="AJ30" s="40">
        <v>2</v>
      </c>
      <c r="AK30" s="40">
        <v>2</v>
      </c>
      <c r="AL30" s="40">
        <v>2</v>
      </c>
      <c r="AM30" s="40">
        <v>2</v>
      </c>
      <c r="AN30" s="40">
        <v>2</v>
      </c>
      <c r="AO30" s="40">
        <v>2</v>
      </c>
      <c r="AP30" s="40">
        <v>2</v>
      </c>
      <c r="AQ30" s="40">
        <v>2</v>
      </c>
      <c r="AR30" s="40">
        <v>2</v>
      </c>
      <c r="AS30" s="40">
        <v>2</v>
      </c>
      <c r="AT30" s="40">
        <v>2</v>
      </c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37">
        <f t="shared" si="1"/>
        <v>46</v>
      </c>
    </row>
    <row r="31" spans="1:58">
      <c r="A31" s="33"/>
      <c r="B31" s="58"/>
      <c r="C31" s="53"/>
      <c r="D31" s="35" t="s">
        <v>36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>
        <v>3</v>
      </c>
      <c r="Y31" s="40">
        <v>3</v>
      </c>
      <c r="Z31" s="40">
        <v>3</v>
      </c>
      <c r="AA31" s="40">
        <v>3</v>
      </c>
      <c r="AB31" s="40">
        <v>3</v>
      </c>
      <c r="AC31" s="40">
        <v>3</v>
      </c>
      <c r="AD31" s="40">
        <v>3</v>
      </c>
      <c r="AE31" s="40">
        <v>3</v>
      </c>
      <c r="AF31" s="40">
        <v>3</v>
      </c>
      <c r="AG31" s="40">
        <v>3</v>
      </c>
      <c r="AH31" s="40">
        <v>3</v>
      </c>
      <c r="AI31" s="40">
        <v>3</v>
      </c>
      <c r="AJ31" s="40">
        <v>3</v>
      </c>
      <c r="AK31" s="40">
        <v>3</v>
      </c>
      <c r="AL31" s="40">
        <v>3</v>
      </c>
      <c r="AM31" s="40">
        <v>3</v>
      </c>
      <c r="AN31" s="40">
        <v>3</v>
      </c>
      <c r="AO31" s="40">
        <v>3</v>
      </c>
      <c r="AP31" s="40">
        <v>3</v>
      </c>
      <c r="AQ31" s="40">
        <v>3</v>
      </c>
      <c r="AR31" s="40">
        <v>3</v>
      </c>
      <c r="AS31" s="40">
        <v>3</v>
      </c>
      <c r="AT31" s="40">
        <v>3</v>
      </c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37">
        <f t="shared" si="1"/>
        <v>69</v>
      </c>
    </row>
    <row r="32" spans="1:58" s="38" customFormat="1" ht="17.25" customHeight="1">
      <c r="A32" s="33"/>
      <c r="B32" s="59" t="s">
        <v>66</v>
      </c>
      <c r="C32" s="60" t="s">
        <v>111</v>
      </c>
      <c r="D32" s="35" t="s">
        <v>35</v>
      </c>
      <c r="E32" s="40">
        <v>2</v>
      </c>
      <c r="F32" s="40">
        <v>2</v>
      </c>
      <c r="G32" s="40">
        <v>2</v>
      </c>
      <c r="H32" s="40">
        <v>2</v>
      </c>
      <c r="I32" s="40">
        <v>2</v>
      </c>
      <c r="J32" s="40">
        <v>2</v>
      </c>
      <c r="K32" s="40">
        <v>2</v>
      </c>
      <c r="L32" s="40">
        <v>2</v>
      </c>
      <c r="M32" s="40">
        <v>2</v>
      </c>
      <c r="N32" s="40">
        <v>2</v>
      </c>
      <c r="O32" s="40">
        <v>2</v>
      </c>
      <c r="P32" s="40">
        <v>2</v>
      </c>
      <c r="Q32" s="40">
        <v>2</v>
      </c>
      <c r="R32" s="40">
        <v>2</v>
      </c>
      <c r="S32" s="40">
        <v>2</v>
      </c>
      <c r="T32" s="40">
        <v>2</v>
      </c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37">
        <f t="shared" si="1"/>
        <v>32</v>
      </c>
    </row>
    <row r="33" spans="1:58" ht="17.25" customHeight="1">
      <c r="A33" s="33"/>
      <c r="B33" s="58"/>
      <c r="C33" s="53"/>
      <c r="D33" s="35" t="s">
        <v>36</v>
      </c>
      <c r="E33" s="40">
        <v>2.5</v>
      </c>
      <c r="F33" s="40">
        <v>2.5</v>
      </c>
      <c r="G33" s="40">
        <v>2.5</v>
      </c>
      <c r="H33" s="40">
        <v>2.5</v>
      </c>
      <c r="I33" s="40">
        <v>2.5</v>
      </c>
      <c r="J33" s="40">
        <v>2.5</v>
      </c>
      <c r="K33" s="40">
        <v>2.5</v>
      </c>
      <c r="L33" s="40">
        <v>2.5</v>
      </c>
      <c r="M33" s="40">
        <v>2.5</v>
      </c>
      <c r="N33" s="40">
        <v>2.5</v>
      </c>
      <c r="O33" s="40">
        <v>2.5</v>
      </c>
      <c r="P33" s="40">
        <v>2.5</v>
      </c>
      <c r="Q33" s="40">
        <v>2.5</v>
      </c>
      <c r="R33" s="40">
        <v>2.5</v>
      </c>
      <c r="S33" s="40">
        <v>2.5</v>
      </c>
      <c r="T33" s="40">
        <v>2.5</v>
      </c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37">
        <f t="shared" si="1"/>
        <v>40</v>
      </c>
    </row>
    <row r="34" spans="1:58" s="38" customFormat="1">
      <c r="A34" s="33"/>
      <c r="B34" s="60" t="s">
        <v>67</v>
      </c>
      <c r="C34" s="60" t="s">
        <v>112</v>
      </c>
      <c r="D34" s="35" t="s">
        <v>35</v>
      </c>
      <c r="E34" s="40">
        <v>2</v>
      </c>
      <c r="F34" s="40">
        <v>2</v>
      </c>
      <c r="G34" s="40">
        <v>2</v>
      </c>
      <c r="H34" s="40">
        <v>2</v>
      </c>
      <c r="I34" s="40">
        <v>2</v>
      </c>
      <c r="J34" s="40">
        <v>2</v>
      </c>
      <c r="K34" s="40">
        <v>2</v>
      </c>
      <c r="L34" s="40">
        <v>2</v>
      </c>
      <c r="M34" s="40">
        <v>2</v>
      </c>
      <c r="N34" s="40">
        <v>2</v>
      </c>
      <c r="O34" s="40">
        <v>2</v>
      </c>
      <c r="P34" s="40">
        <v>2</v>
      </c>
      <c r="Q34" s="40">
        <v>2</v>
      </c>
      <c r="R34" s="40">
        <v>2</v>
      </c>
      <c r="S34" s="40">
        <v>2</v>
      </c>
      <c r="T34" s="40">
        <v>2</v>
      </c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37">
        <f t="shared" si="1"/>
        <v>32</v>
      </c>
    </row>
    <row r="35" spans="1:58" ht="16.5" thickBot="1">
      <c r="A35" s="33"/>
      <c r="B35" s="53"/>
      <c r="C35" s="53"/>
      <c r="D35" s="35" t="s">
        <v>36</v>
      </c>
      <c r="E35" s="40">
        <v>4</v>
      </c>
      <c r="F35" s="40">
        <v>4</v>
      </c>
      <c r="G35" s="40">
        <v>4</v>
      </c>
      <c r="H35" s="40">
        <v>4</v>
      </c>
      <c r="I35" s="40">
        <v>4</v>
      </c>
      <c r="J35" s="40">
        <v>4</v>
      </c>
      <c r="K35" s="40">
        <v>4</v>
      </c>
      <c r="L35" s="40">
        <v>4</v>
      </c>
      <c r="M35" s="40">
        <v>4</v>
      </c>
      <c r="N35" s="40">
        <v>4</v>
      </c>
      <c r="O35" s="40">
        <v>4</v>
      </c>
      <c r="P35" s="40">
        <v>4</v>
      </c>
      <c r="Q35" s="40">
        <v>4</v>
      </c>
      <c r="R35" s="40">
        <v>4</v>
      </c>
      <c r="S35" s="40">
        <v>4</v>
      </c>
      <c r="T35" s="40">
        <v>4</v>
      </c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37">
        <f t="shared" si="1"/>
        <v>64</v>
      </c>
    </row>
    <row r="36" spans="1:58" ht="29.25" thickBot="1">
      <c r="A36" s="33"/>
      <c r="B36" s="61" t="s">
        <v>68</v>
      </c>
      <c r="C36" s="113" t="s">
        <v>69</v>
      </c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32"/>
    </row>
    <row r="37" spans="1:58" ht="105.75" customHeight="1" thickBot="1">
      <c r="A37" s="33"/>
      <c r="B37" s="62" t="s">
        <v>70</v>
      </c>
      <c r="C37" s="63" t="s">
        <v>113</v>
      </c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32"/>
    </row>
    <row r="38" spans="1:58" s="38" customFormat="1" ht="25.5" customHeight="1">
      <c r="A38" s="33"/>
      <c r="B38" s="64" t="s">
        <v>71</v>
      </c>
      <c r="C38" s="64" t="s">
        <v>114</v>
      </c>
      <c r="D38" s="52" t="s">
        <v>35</v>
      </c>
      <c r="E38" s="36">
        <v>3</v>
      </c>
      <c r="F38" s="36">
        <v>3</v>
      </c>
      <c r="G38" s="36">
        <v>3</v>
      </c>
      <c r="H38" s="36">
        <v>3</v>
      </c>
      <c r="I38" s="36">
        <v>3</v>
      </c>
      <c r="J38" s="36">
        <v>3</v>
      </c>
      <c r="K38" s="36">
        <v>3</v>
      </c>
      <c r="L38" s="36">
        <v>3</v>
      </c>
      <c r="M38" s="36">
        <v>3</v>
      </c>
      <c r="N38" s="36">
        <v>3</v>
      </c>
      <c r="O38" s="36">
        <v>3</v>
      </c>
      <c r="P38" s="36">
        <v>3</v>
      </c>
      <c r="Q38" s="36">
        <v>3</v>
      </c>
      <c r="R38" s="36">
        <v>3</v>
      </c>
      <c r="S38" s="36">
        <v>3</v>
      </c>
      <c r="T38" s="36">
        <v>3</v>
      </c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65">
        <f>SUM(E38:BE38)</f>
        <v>48</v>
      </c>
    </row>
    <row r="39" spans="1:58" ht="25.5" customHeight="1">
      <c r="A39" s="33"/>
      <c r="B39" s="66"/>
      <c r="C39" s="66"/>
      <c r="D39" s="35" t="s">
        <v>36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5">
        <f>SUM(E39:BE39)</f>
        <v>0</v>
      </c>
    </row>
    <row r="40" spans="1:58" s="38" customFormat="1" ht="33" customHeight="1">
      <c r="A40" s="33"/>
      <c r="B40" s="67" t="s">
        <v>115</v>
      </c>
      <c r="C40" s="67" t="s">
        <v>116</v>
      </c>
      <c r="D40" s="52" t="s">
        <v>35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>
        <v>2</v>
      </c>
      <c r="Y40" s="40">
        <v>2</v>
      </c>
      <c r="Z40" s="40">
        <v>2</v>
      </c>
      <c r="AA40" s="40">
        <v>2</v>
      </c>
      <c r="AB40" s="40">
        <v>2</v>
      </c>
      <c r="AC40" s="40">
        <v>2</v>
      </c>
      <c r="AD40" s="40">
        <v>2</v>
      </c>
      <c r="AE40" s="40">
        <v>2</v>
      </c>
      <c r="AF40" s="40">
        <v>2</v>
      </c>
      <c r="AG40" s="40">
        <v>2</v>
      </c>
      <c r="AH40" s="40">
        <v>2</v>
      </c>
      <c r="AI40" s="40">
        <v>2</v>
      </c>
      <c r="AJ40" s="40">
        <v>2</v>
      </c>
      <c r="AK40" s="40">
        <v>2</v>
      </c>
      <c r="AL40" s="40">
        <v>2</v>
      </c>
      <c r="AM40" s="40">
        <v>2</v>
      </c>
      <c r="AN40" s="40">
        <v>2</v>
      </c>
      <c r="AO40" s="40">
        <v>2</v>
      </c>
      <c r="AP40" s="40">
        <v>2</v>
      </c>
      <c r="AQ40" s="40">
        <v>2</v>
      </c>
      <c r="AR40" s="40">
        <v>2</v>
      </c>
      <c r="AS40" s="40">
        <v>2</v>
      </c>
      <c r="AT40" s="40">
        <v>2</v>
      </c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5">
        <f t="shared" ref="BF40:BF41" si="2">SUM(E40:BE40)</f>
        <v>46</v>
      </c>
    </row>
    <row r="41" spans="1:58" ht="33" customHeight="1" thickBot="1">
      <c r="A41" s="33"/>
      <c r="B41" s="68"/>
      <c r="C41" s="68"/>
      <c r="D41" s="43" t="s">
        <v>36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>
        <v>3</v>
      </c>
      <c r="Y41" s="36">
        <v>3</v>
      </c>
      <c r="Z41" s="36">
        <v>3</v>
      </c>
      <c r="AA41" s="36">
        <v>3</v>
      </c>
      <c r="AB41" s="36">
        <v>3</v>
      </c>
      <c r="AC41" s="36">
        <v>3</v>
      </c>
      <c r="AD41" s="36">
        <v>3</v>
      </c>
      <c r="AE41" s="36">
        <v>3</v>
      </c>
      <c r="AF41" s="36">
        <v>3</v>
      </c>
      <c r="AG41" s="36">
        <v>3</v>
      </c>
      <c r="AH41" s="36">
        <v>3</v>
      </c>
      <c r="AI41" s="36">
        <v>3</v>
      </c>
      <c r="AJ41" s="36">
        <v>3</v>
      </c>
      <c r="AK41" s="36">
        <v>3</v>
      </c>
      <c r="AL41" s="36">
        <v>3</v>
      </c>
      <c r="AM41" s="36">
        <v>3</v>
      </c>
      <c r="AN41" s="36">
        <v>3</v>
      </c>
      <c r="AO41" s="36">
        <v>3</v>
      </c>
      <c r="AP41" s="36">
        <v>3</v>
      </c>
      <c r="AQ41" s="36">
        <v>3</v>
      </c>
      <c r="AR41" s="36">
        <v>3</v>
      </c>
      <c r="AS41" s="36">
        <v>3</v>
      </c>
      <c r="AT41" s="36">
        <v>3</v>
      </c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49">
        <f t="shared" si="2"/>
        <v>69</v>
      </c>
    </row>
    <row r="42" spans="1:58" ht="51.75" customHeight="1" thickBot="1">
      <c r="A42" s="33"/>
      <c r="B42" s="69" t="s">
        <v>42</v>
      </c>
      <c r="C42" s="70" t="s">
        <v>117</v>
      </c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32"/>
    </row>
    <row r="43" spans="1:58" s="38" customFormat="1" ht="51" customHeight="1">
      <c r="A43" s="33"/>
      <c r="B43" s="64" t="s">
        <v>43</v>
      </c>
      <c r="C43" s="64" t="s">
        <v>118</v>
      </c>
      <c r="D43" s="52" t="s">
        <v>35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>
        <v>2</v>
      </c>
      <c r="Y43" s="71">
        <v>2</v>
      </c>
      <c r="Z43" s="71">
        <v>2</v>
      </c>
      <c r="AA43" s="71">
        <v>2</v>
      </c>
      <c r="AB43" s="71">
        <v>2</v>
      </c>
      <c r="AC43" s="71">
        <v>2</v>
      </c>
      <c r="AD43" s="71">
        <v>2</v>
      </c>
      <c r="AE43" s="71">
        <v>2</v>
      </c>
      <c r="AF43" s="71">
        <v>2</v>
      </c>
      <c r="AG43" s="71">
        <v>2</v>
      </c>
      <c r="AH43" s="71">
        <v>2</v>
      </c>
      <c r="AI43" s="71">
        <v>2</v>
      </c>
      <c r="AJ43" s="71">
        <v>2</v>
      </c>
      <c r="AK43" s="71">
        <v>2</v>
      </c>
      <c r="AL43" s="71">
        <v>2</v>
      </c>
      <c r="AM43" s="71">
        <v>2</v>
      </c>
      <c r="AN43" s="71">
        <v>2</v>
      </c>
      <c r="AO43" s="71">
        <v>2</v>
      </c>
      <c r="AP43" s="71">
        <v>2</v>
      </c>
      <c r="AQ43" s="71">
        <v>2</v>
      </c>
      <c r="AR43" s="71">
        <v>2</v>
      </c>
      <c r="AS43" s="71">
        <v>2</v>
      </c>
      <c r="AT43" s="71">
        <v>2</v>
      </c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37">
        <f t="shared" si="1"/>
        <v>46</v>
      </c>
    </row>
    <row r="44" spans="1:58" ht="51" customHeight="1">
      <c r="A44" s="33"/>
      <c r="B44" s="72"/>
      <c r="C44" s="72"/>
      <c r="D44" s="35" t="s">
        <v>36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>
        <v>3</v>
      </c>
      <c r="Y44" s="40">
        <v>3</v>
      </c>
      <c r="Z44" s="40">
        <v>3</v>
      </c>
      <c r="AA44" s="40">
        <v>3</v>
      </c>
      <c r="AB44" s="40">
        <v>3</v>
      </c>
      <c r="AC44" s="40">
        <v>3</v>
      </c>
      <c r="AD44" s="40">
        <v>3</v>
      </c>
      <c r="AE44" s="40">
        <v>3</v>
      </c>
      <c r="AF44" s="40">
        <v>3</v>
      </c>
      <c r="AG44" s="40">
        <v>3</v>
      </c>
      <c r="AH44" s="40">
        <v>3</v>
      </c>
      <c r="AI44" s="40">
        <v>3</v>
      </c>
      <c r="AJ44" s="40">
        <v>3</v>
      </c>
      <c r="AK44" s="40">
        <v>3</v>
      </c>
      <c r="AL44" s="40">
        <v>3</v>
      </c>
      <c r="AM44" s="40">
        <v>3</v>
      </c>
      <c r="AN44" s="40">
        <v>3</v>
      </c>
      <c r="AO44" s="40">
        <v>3</v>
      </c>
      <c r="AP44" s="40">
        <v>3</v>
      </c>
      <c r="AQ44" s="40">
        <v>3</v>
      </c>
      <c r="AR44" s="40">
        <v>3</v>
      </c>
      <c r="AS44" s="40">
        <v>3</v>
      </c>
      <c r="AT44" s="40">
        <v>3</v>
      </c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37">
        <f t="shared" si="1"/>
        <v>69</v>
      </c>
    </row>
    <row r="45" spans="1:58" s="38" customFormat="1" ht="42" customHeight="1">
      <c r="A45" s="33"/>
      <c r="B45" s="67" t="s">
        <v>119</v>
      </c>
      <c r="C45" s="67" t="s">
        <v>120</v>
      </c>
      <c r="D45" s="52" t="s">
        <v>35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>
        <v>2</v>
      </c>
      <c r="Y45" s="40">
        <v>2</v>
      </c>
      <c r="Z45" s="40">
        <v>2</v>
      </c>
      <c r="AA45" s="40">
        <v>2</v>
      </c>
      <c r="AB45" s="40">
        <v>2</v>
      </c>
      <c r="AC45" s="40">
        <v>2</v>
      </c>
      <c r="AD45" s="40">
        <v>2</v>
      </c>
      <c r="AE45" s="40">
        <v>2</v>
      </c>
      <c r="AF45" s="40">
        <v>2</v>
      </c>
      <c r="AG45" s="40">
        <v>2</v>
      </c>
      <c r="AH45" s="40">
        <v>2</v>
      </c>
      <c r="AI45" s="40">
        <v>2</v>
      </c>
      <c r="AJ45" s="40">
        <v>2</v>
      </c>
      <c r="AK45" s="40">
        <v>2</v>
      </c>
      <c r="AL45" s="40">
        <v>2</v>
      </c>
      <c r="AM45" s="40">
        <v>2</v>
      </c>
      <c r="AN45" s="40">
        <v>2</v>
      </c>
      <c r="AO45" s="40">
        <v>2</v>
      </c>
      <c r="AP45" s="40">
        <v>2</v>
      </c>
      <c r="AQ45" s="40">
        <v>2</v>
      </c>
      <c r="AR45" s="40">
        <v>2</v>
      </c>
      <c r="AS45" s="40">
        <v>2</v>
      </c>
      <c r="AT45" s="40">
        <v>2</v>
      </c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37">
        <f t="shared" si="1"/>
        <v>46</v>
      </c>
    </row>
    <row r="46" spans="1:58" ht="42" customHeight="1">
      <c r="A46" s="33"/>
      <c r="B46" s="72"/>
      <c r="C46" s="72"/>
      <c r="D46" s="35" t="s">
        <v>36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>
        <v>3</v>
      </c>
      <c r="Y46" s="40">
        <v>3</v>
      </c>
      <c r="Z46" s="40">
        <v>3</v>
      </c>
      <c r="AA46" s="40">
        <v>3</v>
      </c>
      <c r="AB46" s="40">
        <v>3</v>
      </c>
      <c r="AC46" s="40">
        <v>3</v>
      </c>
      <c r="AD46" s="40">
        <v>3</v>
      </c>
      <c r="AE46" s="40">
        <v>3</v>
      </c>
      <c r="AF46" s="40">
        <v>3</v>
      </c>
      <c r="AG46" s="40">
        <v>3</v>
      </c>
      <c r="AH46" s="40">
        <v>3</v>
      </c>
      <c r="AI46" s="40">
        <v>3</v>
      </c>
      <c r="AJ46" s="40">
        <v>3</v>
      </c>
      <c r="AK46" s="40">
        <v>3</v>
      </c>
      <c r="AL46" s="40">
        <v>3</v>
      </c>
      <c r="AM46" s="40">
        <v>3</v>
      </c>
      <c r="AN46" s="40">
        <v>3</v>
      </c>
      <c r="AO46" s="40">
        <v>3</v>
      </c>
      <c r="AP46" s="40">
        <v>3</v>
      </c>
      <c r="AQ46" s="40">
        <v>3</v>
      </c>
      <c r="AR46" s="40">
        <v>3</v>
      </c>
      <c r="AS46" s="40">
        <v>3</v>
      </c>
      <c r="AT46" s="40">
        <v>3</v>
      </c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37">
        <f t="shared" si="1"/>
        <v>69</v>
      </c>
    </row>
    <row r="47" spans="1:58">
      <c r="A47" s="33"/>
      <c r="B47" s="73" t="s">
        <v>38</v>
      </c>
      <c r="C47" s="73"/>
      <c r="D47" s="52" t="s">
        <v>35</v>
      </c>
      <c r="E47" s="74">
        <f>E7+E9+E11+E13+E15+E17+E20+E22+E26+E28+E30+E32+E34+E38+E40+E43+E45</f>
        <v>16</v>
      </c>
      <c r="F47" s="74">
        <f t="shared" ref="F47:AT47" si="3">F7+F9+F11+F13+F15+F17+F20+F22+F26+F28+F30+F32+F34+F38+F40+F43+F45</f>
        <v>16</v>
      </c>
      <c r="G47" s="74">
        <f t="shared" si="3"/>
        <v>16</v>
      </c>
      <c r="H47" s="74">
        <f t="shared" si="3"/>
        <v>16</v>
      </c>
      <c r="I47" s="74">
        <f t="shared" si="3"/>
        <v>16</v>
      </c>
      <c r="J47" s="74">
        <f t="shared" si="3"/>
        <v>16</v>
      </c>
      <c r="K47" s="74">
        <f t="shared" si="3"/>
        <v>16</v>
      </c>
      <c r="L47" s="74">
        <f t="shared" si="3"/>
        <v>16</v>
      </c>
      <c r="M47" s="74">
        <f t="shared" si="3"/>
        <v>16</v>
      </c>
      <c r="N47" s="74">
        <f t="shared" si="3"/>
        <v>16</v>
      </c>
      <c r="O47" s="74">
        <f t="shared" si="3"/>
        <v>16</v>
      </c>
      <c r="P47" s="74">
        <f t="shared" si="3"/>
        <v>16</v>
      </c>
      <c r="Q47" s="74">
        <f t="shared" si="3"/>
        <v>16</v>
      </c>
      <c r="R47" s="74">
        <f t="shared" si="3"/>
        <v>16</v>
      </c>
      <c r="S47" s="74">
        <f t="shared" si="3"/>
        <v>16</v>
      </c>
      <c r="T47" s="74">
        <f t="shared" si="3"/>
        <v>16</v>
      </c>
      <c r="U47" s="74"/>
      <c r="V47" s="74"/>
      <c r="W47" s="74"/>
      <c r="X47" s="74">
        <f t="shared" si="3"/>
        <v>16</v>
      </c>
      <c r="Y47" s="74">
        <f t="shared" si="3"/>
        <v>16</v>
      </c>
      <c r="Z47" s="74">
        <f t="shared" si="3"/>
        <v>16</v>
      </c>
      <c r="AA47" s="74">
        <f t="shared" si="3"/>
        <v>16</v>
      </c>
      <c r="AB47" s="74">
        <f t="shared" si="3"/>
        <v>16</v>
      </c>
      <c r="AC47" s="74">
        <f t="shared" si="3"/>
        <v>16</v>
      </c>
      <c r="AD47" s="74">
        <f t="shared" si="3"/>
        <v>16</v>
      </c>
      <c r="AE47" s="74">
        <f t="shared" si="3"/>
        <v>16</v>
      </c>
      <c r="AF47" s="74">
        <f t="shared" si="3"/>
        <v>16</v>
      </c>
      <c r="AG47" s="74">
        <f t="shared" si="3"/>
        <v>16</v>
      </c>
      <c r="AH47" s="74">
        <f t="shared" si="3"/>
        <v>16</v>
      </c>
      <c r="AI47" s="74">
        <f t="shared" si="3"/>
        <v>16</v>
      </c>
      <c r="AJ47" s="74">
        <f t="shared" si="3"/>
        <v>16</v>
      </c>
      <c r="AK47" s="74">
        <f t="shared" si="3"/>
        <v>16</v>
      </c>
      <c r="AL47" s="74">
        <f t="shared" si="3"/>
        <v>16</v>
      </c>
      <c r="AM47" s="74">
        <f t="shared" si="3"/>
        <v>16</v>
      </c>
      <c r="AN47" s="74">
        <f t="shared" si="3"/>
        <v>16</v>
      </c>
      <c r="AO47" s="74">
        <f t="shared" si="3"/>
        <v>16</v>
      </c>
      <c r="AP47" s="74">
        <f t="shared" si="3"/>
        <v>16</v>
      </c>
      <c r="AQ47" s="74">
        <f t="shared" si="3"/>
        <v>16</v>
      </c>
      <c r="AR47" s="74">
        <f t="shared" si="3"/>
        <v>16</v>
      </c>
      <c r="AS47" s="74">
        <f t="shared" si="3"/>
        <v>16</v>
      </c>
      <c r="AT47" s="74">
        <f t="shared" si="3"/>
        <v>16</v>
      </c>
      <c r="AU47" s="74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37">
        <f t="shared" si="1"/>
        <v>624</v>
      </c>
    </row>
    <row r="48" spans="1:58">
      <c r="A48" s="33"/>
      <c r="B48" s="73"/>
      <c r="C48" s="73"/>
      <c r="D48" s="35" t="s">
        <v>36</v>
      </c>
      <c r="E48" s="75">
        <f>E8+E10+E12+E14+E16+E18+E21+E23+E27+E29+E31+E33+E35+E39+E41+E44+E46</f>
        <v>37.5</v>
      </c>
      <c r="F48" s="75">
        <f t="shared" ref="F48:AT48" si="4">F8+F10+F12+F14+F16+F18+F21+F23+F27+F29+F31+F33+F35+F39+F41+F44+F46</f>
        <v>37.5</v>
      </c>
      <c r="G48" s="75">
        <f t="shared" si="4"/>
        <v>37.5</v>
      </c>
      <c r="H48" s="75">
        <f t="shared" si="4"/>
        <v>37.5</v>
      </c>
      <c r="I48" s="75">
        <f t="shared" si="4"/>
        <v>37.5</v>
      </c>
      <c r="J48" s="75">
        <f t="shared" si="4"/>
        <v>37.5</v>
      </c>
      <c r="K48" s="75">
        <f t="shared" si="4"/>
        <v>37.5</v>
      </c>
      <c r="L48" s="75">
        <f t="shared" si="4"/>
        <v>37.5</v>
      </c>
      <c r="M48" s="75">
        <f t="shared" si="4"/>
        <v>37.5</v>
      </c>
      <c r="N48" s="75">
        <f t="shared" si="4"/>
        <v>37.5</v>
      </c>
      <c r="O48" s="75">
        <f t="shared" si="4"/>
        <v>37.5</v>
      </c>
      <c r="P48" s="75">
        <f t="shared" si="4"/>
        <v>37.5</v>
      </c>
      <c r="Q48" s="75">
        <f t="shared" si="4"/>
        <v>37.5</v>
      </c>
      <c r="R48" s="75">
        <f t="shared" si="4"/>
        <v>37.5</v>
      </c>
      <c r="S48" s="75">
        <f t="shared" si="4"/>
        <v>37.5</v>
      </c>
      <c r="T48" s="75">
        <f t="shared" si="4"/>
        <v>37.5</v>
      </c>
      <c r="U48" s="75"/>
      <c r="V48" s="75"/>
      <c r="W48" s="75"/>
      <c r="X48" s="75">
        <f t="shared" si="4"/>
        <v>38</v>
      </c>
      <c r="Y48" s="75">
        <f t="shared" si="4"/>
        <v>38</v>
      </c>
      <c r="Z48" s="75">
        <f t="shared" si="4"/>
        <v>38</v>
      </c>
      <c r="AA48" s="75">
        <f t="shared" si="4"/>
        <v>38</v>
      </c>
      <c r="AB48" s="75">
        <f t="shared" si="4"/>
        <v>38</v>
      </c>
      <c r="AC48" s="75">
        <f t="shared" si="4"/>
        <v>38</v>
      </c>
      <c r="AD48" s="75">
        <f t="shared" si="4"/>
        <v>38</v>
      </c>
      <c r="AE48" s="75">
        <f t="shared" si="4"/>
        <v>38</v>
      </c>
      <c r="AF48" s="75">
        <f t="shared" si="4"/>
        <v>38</v>
      </c>
      <c r="AG48" s="75">
        <f t="shared" si="4"/>
        <v>38</v>
      </c>
      <c r="AH48" s="75">
        <f t="shared" si="4"/>
        <v>38</v>
      </c>
      <c r="AI48" s="75">
        <f t="shared" si="4"/>
        <v>38</v>
      </c>
      <c r="AJ48" s="75">
        <f t="shared" si="4"/>
        <v>38</v>
      </c>
      <c r="AK48" s="75">
        <f t="shared" si="4"/>
        <v>38</v>
      </c>
      <c r="AL48" s="75">
        <f t="shared" si="4"/>
        <v>38</v>
      </c>
      <c r="AM48" s="75">
        <f t="shared" si="4"/>
        <v>38</v>
      </c>
      <c r="AN48" s="75">
        <f t="shared" si="4"/>
        <v>38</v>
      </c>
      <c r="AO48" s="75">
        <f t="shared" si="4"/>
        <v>38</v>
      </c>
      <c r="AP48" s="75">
        <f t="shared" si="4"/>
        <v>38</v>
      </c>
      <c r="AQ48" s="75">
        <f t="shared" si="4"/>
        <v>38</v>
      </c>
      <c r="AR48" s="75">
        <f t="shared" si="4"/>
        <v>38</v>
      </c>
      <c r="AS48" s="75">
        <f t="shared" si="4"/>
        <v>38</v>
      </c>
      <c r="AT48" s="75">
        <f t="shared" si="4"/>
        <v>38</v>
      </c>
      <c r="AU48" s="75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37">
        <f t="shared" si="1"/>
        <v>1474</v>
      </c>
    </row>
    <row r="49" spans="1:58" ht="16.5" thickBot="1">
      <c r="A49" s="76"/>
      <c r="B49" s="77"/>
      <c r="C49" s="77"/>
      <c r="D49" s="43" t="s">
        <v>39</v>
      </c>
      <c r="E49" s="78">
        <f>SUM(E47:E48)</f>
        <v>53.5</v>
      </c>
      <c r="F49" s="78">
        <f t="shared" ref="F49:AT49" si="5">SUM(F47:F48)</f>
        <v>53.5</v>
      </c>
      <c r="G49" s="78">
        <f t="shared" si="5"/>
        <v>53.5</v>
      </c>
      <c r="H49" s="78">
        <f t="shared" si="5"/>
        <v>53.5</v>
      </c>
      <c r="I49" s="78">
        <f t="shared" si="5"/>
        <v>53.5</v>
      </c>
      <c r="J49" s="78">
        <f t="shared" si="5"/>
        <v>53.5</v>
      </c>
      <c r="K49" s="78">
        <f t="shared" si="5"/>
        <v>53.5</v>
      </c>
      <c r="L49" s="78">
        <f t="shared" si="5"/>
        <v>53.5</v>
      </c>
      <c r="M49" s="78">
        <f t="shared" si="5"/>
        <v>53.5</v>
      </c>
      <c r="N49" s="78">
        <f t="shared" si="5"/>
        <v>53.5</v>
      </c>
      <c r="O49" s="78">
        <f t="shared" si="5"/>
        <v>53.5</v>
      </c>
      <c r="P49" s="78">
        <f t="shared" si="5"/>
        <v>53.5</v>
      </c>
      <c r="Q49" s="78">
        <f t="shared" si="5"/>
        <v>53.5</v>
      </c>
      <c r="R49" s="78">
        <f t="shared" si="5"/>
        <v>53.5</v>
      </c>
      <c r="S49" s="78">
        <f t="shared" si="5"/>
        <v>53.5</v>
      </c>
      <c r="T49" s="78">
        <f t="shared" si="5"/>
        <v>53.5</v>
      </c>
      <c r="U49" s="78"/>
      <c r="V49" s="78"/>
      <c r="W49" s="78"/>
      <c r="X49" s="78">
        <f t="shared" si="5"/>
        <v>54</v>
      </c>
      <c r="Y49" s="78">
        <f t="shared" si="5"/>
        <v>54</v>
      </c>
      <c r="Z49" s="78">
        <f t="shared" si="5"/>
        <v>54</v>
      </c>
      <c r="AA49" s="78">
        <f t="shared" si="5"/>
        <v>54</v>
      </c>
      <c r="AB49" s="78">
        <f t="shared" si="5"/>
        <v>54</v>
      </c>
      <c r="AC49" s="78">
        <f t="shared" si="5"/>
        <v>54</v>
      </c>
      <c r="AD49" s="78">
        <f t="shared" si="5"/>
        <v>54</v>
      </c>
      <c r="AE49" s="78">
        <f t="shared" si="5"/>
        <v>54</v>
      </c>
      <c r="AF49" s="78">
        <f t="shared" si="5"/>
        <v>54</v>
      </c>
      <c r="AG49" s="78">
        <f t="shared" si="5"/>
        <v>54</v>
      </c>
      <c r="AH49" s="78">
        <f t="shared" si="5"/>
        <v>54</v>
      </c>
      <c r="AI49" s="78">
        <f t="shared" si="5"/>
        <v>54</v>
      </c>
      <c r="AJ49" s="78">
        <f t="shared" si="5"/>
        <v>54</v>
      </c>
      <c r="AK49" s="78">
        <f t="shared" si="5"/>
        <v>54</v>
      </c>
      <c r="AL49" s="78">
        <f t="shared" si="5"/>
        <v>54</v>
      </c>
      <c r="AM49" s="78">
        <f t="shared" si="5"/>
        <v>54</v>
      </c>
      <c r="AN49" s="78">
        <f t="shared" si="5"/>
        <v>54</v>
      </c>
      <c r="AO49" s="78">
        <f t="shared" si="5"/>
        <v>54</v>
      </c>
      <c r="AP49" s="78">
        <f t="shared" si="5"/>
        <v>54</v>
      </c>
      <c r="AQ49" s="78">
        <f t="shared" si="5"/>
        <v>54</v>
      </c>
      <c r="AR49" s="78">
        <f t="shared" si="5"/>
        <v>54</v>
      </c>
      <c r="AS49" s="78">
        <f t="shared" si="5"/>
        <v>54</v>
      </c>
      <c r="AT49" s="78">
        <f t="shared" si="5"/>
        <v>54</v>
      </c>
      <c r="AU49" s="78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9">
        <f t="shared" si="1"/>
        <v>2098</v>
      </c>
    </row>
    <row r="50" spans="1:58" ht="72" thickBot="1">
      <c r="A50" s="26" t="s">
        <v>80</v>
      </c>
      <c r="B50" s="27" t="s">
        <v>52</v>
      </c>
      <c r="C50" s="111" t="s">
        <v>81</v>
      </c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29"/>
      <c r="V50" s="29"/>
      <c r="W50" s="29"/>
      <c r="X50" s="31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32"/>
    </row>
    <row r="51" spans="1:58" s="38" customFormat="1">
      <c r="A51" s="33"/>
      <c r="B51" s="51" t="s">
        <v>54</v>
      </c>
      <c r="C51" s="51" t="s">
        <v>50</v>
      </c>
      <c r="D51" s="52" t="s">
        <v>35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8">
        <v>1</v>
      </c>
      <c r="Y51" s="48">
        <v>1</v>
      </c>
      <c r="Z51" s="48">
        <v>1</v>
      </c>
      <c r="AA51" s="48">
        <v>1</v>
      </c>
      <c r="AB51" s="48">
        <v>1</v>
      </c>
      <c r="AC51" s="48">
        <v>1</v>
      </c>
      <c r="AD51" s="48">
        <v>1</v>
      </c>
      <c r="AE51" s="48">
        <v>1</v>
      </c>
      <c r="AF51" s="48">
        <v>1</v>
      </c>
      <c r="AG51" s="48">
        <v>1</v>
      </c>
      <c r="AH51" s="48">
        <v>1</v>
      </c>
      <c r="AI51" s="48">
        <v>1</v>
      </c>
      <c r="AJ51" s="48">
        <v>1</v>
      </c>
      <c r="AK51" s="48">
        <v>1</v>
      </c>
      <c r="AL51" s="48">
        <v>1</v>
      </c>
      <c r="AM51" s="48">
        <v>1</v>
      </c>
      <c r="AN51" s="48">
        <v>1</v>
      </c>
      <c r="AO51" s="48">
        <v>1</v>
      </c>
      <c r="AP51" s="48">
        <v>1</v>
      </c>
      <c r="AQ51" s="48">
        <v>1</v>
      </c>
      <c r="AR51" s="48">
        <v>1</v>
      </c>
      <c r="AS51" s="48">
        <v>1</v>
      </c>
      <c r="AT51" s="48">
        <v>1</v>
      </c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7">
        <f t="shared" si="1"/>
        <v>23</v>
      </c>
    </row>
    <row r="52" spans="1:58">
      <c r="A52" s="33"/>
      <c r="B52" s="53"/>
      <c r="C52" s="53"/>
      <c r="D52" s="35" t="s">
        <v>36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>
        <v>2</v>
      </c>
      <c r="Y52" s="40">
        <v>2</v>
      </c>
      <c r="Z52" s="40">
        <v>2</v>
      </c>
      <c r="AA52" s="40">
        <v>2</v>
      </c>
      <c r="AB52" s="40">
        <v>2</v>
      </c>
      <c r="AC52" s="40">
        <v>2</v>
      </c>
      <c r="AD52" s="40">
        <v>2</v>
      </c>
      <c r="AE52" s="40">
        <v>2</v>
      </c>
      <c r="AF52" s="40">
        <v>2</v>
      </c>
      <c r="AG52" s="40">
        <v>2</v>
      </c>
      <c r="AH52" s="40">
        <v>2</v>
      </c>
      <c r="AI52" s="40">
        <v>2</v>
      </c>
      <c r="AJ52" s="40">
        <v>2</v>
      </c>
      <c r="AK52" s="40">
        <v>2</v>
      </c>
      <c r="AL52" s="40">
        <v>2</v>
      </c>
      <c r="AM52" s="40">
        <v>2</v>
      </c>
      <c r="AN52" s="40">
        <v>2</v>
      </c>
      <c r="AO52" s="40">
        <v>2</v>
      </c>
      <c r="AP52" s="40">
        <v>2</v>
      </c>
      <c r="AQ52" s="40">
        <v>2</v>
      </c>
      <c r="AR52" s="40">
        <v>2</v>
      </c>
      <c r="AS52" s="40">
        <v>2</v>
      </c>
      <c r="AT52" s="40">
        <v>2</v>
      </c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37">
        <f t="shared" si="1"/>
        <v>46</v>
      </c>
    </row>
    <row r="53" spans="1:58" s="38" customFormat="1">
      <c r="A53" s="33"/>
      <c r="B53" s="60" t="s">
        <v>121</v>
      </c>
      <c r="C53" s="60" t="s">
        <v>122</v>
      </c>
      <c r="D53" s="52" t="s">
        <v>35</v>
      </c>
      <c r="E53" s="36">
        <v>1</v>
      </c>
      <c r="F53" s="36">
        <v>1</v>
      </c>
      <c r="G53" s="36">
        <v>1</v>
      </c>
      <c r="H53" s="36">
        <v>1</v>
      </c>
      <c r="I53" s="36">
        <v>1</v>
      </c>
      <c r="J53" s="36">
        <v>1</v>
      </c>
      <c r="K53" s="36">
        <v>1</v>
      </c>
      <c r="L53" s="36">
        <v>1</v>
      </c>
      <c r="M53" s="36">
        <v>1</v>
      </c>
      <c r="N53" s="36">
        <v>1</v>
      </c>
      <c r="O53" s="36">
        <v>1</v>
      </c>
      <c r="P53" s="36">
        <v>1</v>
      </c>
      <c r="Q53" s="36">
        <v>1</v>
      </c>
      <c r="R53" s="36">
        <v>1</v>
      </c>
      <c r="S53" s="36">
        <v>1</v>
      </c>
      <c r="T53" s="36">
        <v>1</v>
      </c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7">
        <f t="shared" si="1"/>
        <v>16</v>
      </c>
    </row>
    <row r="54" spans="1:58" ht="16.5" thickBot="1">
      <c r="A54" s="33"/>
      <c r="B54" s="53"/>
      <c r="C54" s="53"/>
      <c r="D54" s="35" t="s">
        <v>36</v>
      </c>
      <c r="E54" s="40">
        <v>2</v>
      </c>
      <c r="F54" s="40">
        <v>2</v>
      </c>
      <c r="G54" s="40">
        <v>2</v>
      </c>
      <c r="H54" s="40">
        <v>2</v>
      </c>
      <c r="I54" s="40">
        <v>2</v>
      </c>
      <c r="J54" s="40">
        <v>2</v>
      </c>
      <c r="K54" s="40">
        <v>2</v>
      </c>
      <c r="L54" s="40">
        <v>2</v>
      </c>
      <c r="M54" s="40">
        <v>2</v>
      </c>
      <c r="N54" s="40">
        <v>2</v>
      </c>
      <c r="O54" s="40">
        <v>2</v>
      </c>
      <c r="P54" s="40">
        <v>2</v>
      </c>
      <c r="Q54" s="40">
        <v>2</v>
      </c>
      <c r="R54" s="40">
        <v>2</v>
      </c>
      <c r="S54" s="40">
        <v>2</v>
      </c>
      <c r="T54" s="40">
        <v>2</v>
      </c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37">
        <f t="shared" si="1"/>
        <v>32</v>
      </c>
    </row>
    <row r="55" spans="1:58" ht="30.75" thickBot="1">
      <c r="A55" s="33"/>
      <c r="B55" s="55" t="s">
        <v>60</v>
      </c>
      <c r="C55" s="112" t="s">
        <v>61</v>
      </c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  <c r="U55" s="29"/>
      <c r="V55" s="29"/>
      <c r="W55" s="29"/>
      <c r="X55" s="31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32"/>
    </row>
    <row r="56" spans="1:58" ht="43.5" thickBot="1">
      <c r="A56" s="33"/>
      <c r="B56" s="56" t="s">
        <v>83</v>
      </c>
      <c r="C56" s="111" t="s">
        <v>62</v>
      </c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0"/>
      <c r="U56" s="29"/>
      <c r="V56" s="29"/>
      <c r="W56" s="29"/>
      <c r="X56" s="31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32"/>
    </row>
    <row r="57" spans="1:58" s="38" customFormat="1" ht="18" customHeight="1">
      <c r="A57" s="33"/>
      <c r="B57" s="57" t="s">
        <v>65</v>
      </c>
      <c r="C57" s="51" t="s">
        <v>123</v>
      </c>
      <c r="D57" s="52" t="s">
        <v>35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8">
        <v>2</v>
      </c>
      <c r="Y57" s="48">
        <v>2</v>
      </c>
      <c r="Z57" s="48">
        <v>2</v>
      </c>
      <c r="AA57" s="48">
        <v>2</v>
      </c>
      <c r="AB57" s="48">
        <v>2</v>
      </c>
      <c r="AC57" s="48">
        <v>2</v>
      </c>
      <c r="AD57" s="48">
        <v>2</v>
      </c>
      <c r="AE57" s="48">
        <v>2</v>
      </c>
      <c r="AF57" s="48">
        <v>2</v>
      </c>
      <c r="AG57" s="48">
        <v>2</v>
      </c>
      <c r="AH57" s="48">
        <v>2</v>
      </c>
      <c r="AI57" s="48">
        <v>2</v>
      </c>
      <c r="AJ57" s="48">
        <v>2</v>
      </c>
      <c r="AK57" s="48">
        <v>2</v>
      </c>
      <c r="AL57" s="48">
        <v>2</v>
      </c>
      <c r="AM57" s="48">
        <v>2</v>
      </c>
      <c r="AN57" s="48">
        <v>2</v>
      </c>
      <c r="AO57" s="48">
        <v>2</v>
      </c>
      <c r="AP57" s="48">
        <v>2</v>
      </c>
      <c r="AQ57" s="48">
        <v>2</v>
      </c>
      <c r="AR57" s="48">
        <v>2</v>
      </c>
      <c r="AS57" s="48">
        <v>2</v>
      </c>
      <c r="AT57" s="48">
        <v>2</v>
      </c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7">
        <f t="shared" si="1"/>
        <v>46</v>
      </c>
    </row>
    <row r="58" spans="1:58" ht="18" customHeight="1">
      <c r="A58" s="33"/>
      <c r="B58" s="58"/>
      <c r="C58" s="53"/>
      <c r="D58" s="35" t="s">
        <v>36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>
        <v>4</v>
      </c>
      <c r="Y58" s="40">
        <v>4</v>
      </c>
      <c r="Z58" s="40">
        <v>4</v>
      </c>
      <c r="AA58" s="40">
        <v>4</v>
      </c>
      <c r="AB58" s="40">
        <v>4</v>
      </c>
      <c r="AC58" s="40">
        <v>4</v>
      </c>
      <c r="AD58" s="40">
        <v>4</v>
      </c>
      <c r="AE58" s="40">
        <v>4</v>
      </c>
      <c r="AF58" s="40">
        <v>4</v>
      </c>
      <c r="AG58" s="40">
        <v>4</v>
      </c>
      <c r="AH58" s="40">
        <v>4</v>
      </c>
      <c r="AI58" s="40">
        <v>4</v>
      </c>
      <c r="AJ58" s="40">
        <v>4</v>
      </c>
      <c r="AK58" s="40">
        <v>4</v>
      </c>
      <c r="AL58" s="40">
        <v>4</v>
      </c>
      <c r="AM58" s="40">
        <v>4</v>
      </c>
      <c r="AN58" s="40">
        <v>4</v>
      </c>
      <c r="AO58" s="40">
        <v>4</v>
      </c>
      <c r="AP58" s="40">
        <v>4</v>
      </c>
      <c r="AQ58" s="40">
        <v>4</v>
      </c>
      <c r="AR58" s="40">
        <v>4</v>
      </c>
      <c r="AS58" s="40">
        <v>4</v>
      </c>
      <c r="AT58" s="40">
        <v>4</v>
      </c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37">
        <f t="shared" si="1"/>
        <v>92</v>
      </c>
    </row>
    <row r="59" spans="1:58" s="38" customFormat="1" ht="17.25" customHeight="1">
      <c r="A59" s="33"/>
      <c r="B59" s="59" t="s">
        <v>124</v>
      </c>
      <c r="C59" s="60" t="s">
        <v>125</v>
      </c>
      <c r="D59" s="52" t="s">
        <v>35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>
        <v>1</v>
      </c>
      <c r="Y59" s="40">
        <v>1</v>
      </c>
      <c r="Z59" s="40">
        <v>1</v>
      </c>
      <c r="AA59" s="40">
        <v>1</v>
      </c>
      <c r="AB59" s="40">
        <v>1</v>
      </c>
      <c r="AC59" s="40">
        <v>1</v>
      </c>
      <c r="AD59" s="40">
        <v>1</v>
      </c>
      <c r="AE59" s="40">
        <v>1</v>
      </c>
      <c r="AF59" s="40">
        <v>1</v>
      </c>
      <c r="AG59" s="40">
        <v>1</v>
      </c>
      <c r="AH59" s="40">
        <v>1</v>
      </c>
      <c r="AI59" s="40">
        <v>1</v>
      </c>
      <c r="AJ59" s="40">
        <v>1</v>
      </c>
      <c r="AK59" s="40">
        <v>1</v>
      </c>
      <c r="AL59" s="40">
        <v>1</v>
      </c>
      <c r="AM59" s="40">
        <v>1</v>
      </c>
      <c r="AN59" s="40">
        <v>1</v>
      </c>
      <c r="AO59" s="40">
        <v>1</v>
      </c>
      <c r="AP59" s="40">
        <v>1</v>
      </c>
      <c r="AQ59" s="40">
        <v>1</v>
      </c>
      <c r="AR59" s="40">
        <v>1</v>
      </c>
      <c r="AS59" s="40">
        <v>1</v>
      </c>
      <c r="AT59" s="40">
        <v>1</v>
      </c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37">
        <f t="shared" si="1"/>
        <v>23</v>
      </c>
    </row>
    <row r="60" spans="1:58" ht="17.25" customHeight="1">
      <c r="A60" s="33"/>
      <c r="B60" s="58"/>
      <c r="C60" s="53"/>
      <c r="D60" s="35" t="s">
        <v>36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>
        <v>2</v>
      </c>
      <c r="Y60" s="40">
        <v>2</v>
      </c>
      <c r="Z60" s="40">
        <v>2</v>
      </c>
      <c r="AA60" s="40">
        <v>2</v>
      </c>
      <c r="AB60" s="40">
        <v>2</v>
      </c>
      <c r="AC60" s="40">
        <v>2</v>
      </c>
      <c r="AD60" s="40">
        <v>2</v>
      </c>
      <c r="AE60" s="40">
        <v>2</v>
      </c>
      <c r="AF60" s="40">
        <v>2</v>
      </c>
      <c r="AG60" s="40">
        <v>2</v>
      </c>
      <c r="AH60" s="40">
        <v>2</v>
      </c>
      <c r="AI60" s="40">
        <v>2</v>
      </c>
      <c r="AJ60" s="40">
        <v>2</v>
      </c>
      <c r="AK60" s="40">
        <v>2</v>
      </c>
      <c r="AL60" s="40">
        <v>2</v>
      </c>
      <c r="AM60" s="40">
        <v>2</v>
      </c>
      <c r="AN60" s="40">
        <v>2</v>
      </c>
      <c r="AO60" s="40">
        <v>2</v>
      </c>
      <c r="AP60" s="40">
        <v>2</v>
      </c>
      <c r="AQ60" s="40">
        <v>2</v>
      </c>
      <c r="AR60" s="40">
        <v>2</v>
      </c>
      <c r="AS60" s="40">
        <v>2</v>
      </c>
      <c r="AT60" s="40">
        <v>2</v>
      </c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37">
        <f t="shared" si="1"/>
        <v>46</v>
      </c>
    </row>
    <row r="61" spans="1:58" s="38" customFormat="1">
      <c r="A61" s="33"/>
      <c r="B61" s="59" t="s">
        <v>126</v>
      </c>
      <c r="C61" s="60" t="s">
        <v>127</v>
      </c>
      <c r="D61" s="52" t="s">
        <v>35</v>
      </c>
      <c r="E61" s="40">
        <v>4</v>
      </c>
      <c r="F61" s="40">
        <v>4</v>
      </c>
      <c r="G61" s="40">
        <v>4</v>
      </c>
      <c r="H61" s="40">
        <v>4</v>
      </c>
      <c r="I61" s="40">
        <v>4</v>
      </c>
      <c r="J61" s="40">
        <v>4</v>
      </c>
      <c r="K61" s="40">
        <v>4</v>
      </c>
      <c r="L61" s="40">
        <v>4</v>
      </c>
      <c r="M61" s="40">
        <v>4</v>
      </c>
      <c r="N61" s="40">
        <v>4</v>
      </c>
      <c r="O61" s="40">
        <v>4</v>
      </c>
      <c r="P61" s="40">
        <v>4</v>
      </c>
      <c r="Q61" s="40">
        <v>4</v>
      </c>
      <c r="R61" s="40">
        <v>4</v>
      </c>
      <c r="S61" s="40">
        <v>4</v>
      </c>
      <c r="T61" s="40">
        <v>4</v>
      </c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37">
        <f t="shared" si="1"/>
        <v>64</v>
      </c>
    </row>
    <row r="62" spans="1:58">
      <c r="A62" s="33"/>
      <c r="B62" s="58"/>
      <c r="C62" s="53"/>
      <c r="D62" s="35" t="s">
        <v>36</v>
      </c>
      <c r="E62" s="40">
        <v>8</v>
      </c>
      <c r="F62" s="40">
        <v>8</v>
      </c>
      <c r="G62" s="40">
        <v>8</v>
      </c>
      <c r="H62" s="40">
        <v>8</v>
      </c>
      <c r="I62" s="40">
        <v>8</v>
      </c>
      <c r="J62" s="40">
        <v>8</v>
      </c>
      <c r="K62" s="40">
        <v>8</v>
      </c>
      <c r="L62" s="40">
        <v>8</v>
      </c>
      <c r="M62" s="40">
        <v>8</v>
      </c>
      <c r="N62" s="40">
        <v>8</v>
      </c>
      <c r="O62" s="40">
        <v>8</v>
      </c>
      <c r="P62" s="40">
        <v>8</v>
      </c>
      <c r="Q62" s="40">
        <v>8</v>
      </c>
      <c r="R62" s="40">
        <v>8</v>
      </c>
      <c r="S62" s="40">
        <v>8</v>
      </c>
      <c r="T62" s="40">
        <v>8</v>
      </c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37">
        <f t="shared" si="1"/>
        <v>128</v>
      </c>
    </row>
    <row r="63" spans="1:58" s="38" customFormat="1" ht="18" customHeight="1">
      <c r="A63" s="33"/>
      <c r="B63" s="59" t="s">
        <v>128</v>
      </c>
      <c r="C63" s="60" t="s">
        <v>129</v>
      </c>
      <c r="D63" s="52" t="s">
        <v>35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>
        <v>1</v>
      </c>
      <c r="Y63" s="40">
        <v>1</v>
      </c>
      <c r="Z63" s="40">
        <v>1</v>
      </c>
      <c r="AA63" s="40">
        <v>1</v>
      </c>
      <c r="AB63" s="40">
        <v>1</v>
      </c>
      <c r="AC63" s="40">
        <v>1</v>
      </c>
      <c r="AD63" s="40">
        <v>1</v>
      </c>
      <c r="AE63" s="40">
        <v>1</v>
      </c>
      <c r="AF63" s="40">
        <v>1</v>
      </c>
      <c r="AG63" s="40">
        <v>1</v>
      </c>
      <c r="AH63" s="40">
        <v>1</v>
      </c>
      <c r="AI63" s="40">
        <v>1</v>
      </c>
      <c r="AJ63" s="40">
        <v>1</v>
      </c>
      <c r="AK63" s="40">
        <v>1</v>
      </c>
      <c r="AL63" s="40">
        <v>1</v>
      </c>
      <c r="AM63" s="40">
        <v>1</v>
      </c>
      <c r="AN63" s="40">
        <v>1</v>
      </c>
      <c r="AO63" s="40">
        <v>1</v>
      </c>
      <c r="AP63" s="40">
        <v>1</v>
      </c>
      <c r="AQ63" s="40">
        <v>1</v>
      </c>
      <c r="AR63" s="40">
        <v>1</v>
      </c>
      <c r="AS63" s="40">
        <v>1</v>
      </c>
      <c r="AT63" s="40">
        <v>1</v>
      </c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37">
        <f t="shared" si="1"/>
        <v>23</v>
      </c>
    </row>
    <row r="64" spans="1:58" ht="18" customHeight="1">
      <c r="A64" s="33"/>
      <c r="B64" s="58"/>
      <c r="C64" s="53"/>
      <c r="D64" s="35" t="s">
        <v>36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>
        <v>2</v>
      </c>
      <c r="Y64" s="40">
        <v>2</v>
      </c>
      <c r="Z64" s="40">
        <v>2</v>
      </c>
      <c r="AA64" s="40">
        <v>2</v>
      </c>
      <c r="AB64" s="40">
        <v>2</v>
      </c>
      <c r="AC64" s="40">
        <v>2</v>
      </c>
      <c r="AD64" s="40">
        <v>2</v>
      </c>
      <c r="AE64" s="40">
        <v>2</v>
      </c>
      <c r="AF64" s="40">
        <v>2</v>
      </c>
      <c r="AG64" s="40">
        <v>2</v>
      </c>
      <c r="AH64" s="40">
        <v>2</v>
      </c>
      <c r="AI64" s="40">
        <v>2</v>
      </c>
      <c r="AJ64" s="40">
        <v>2</v>
      </c>
      <c r="AK64" s="40">
        <v>2</v>
      </c>
      <c r="AL64" s="40">
        <v>2</v>
      </c>
      <c r="AM64" s="40">
        <v>2</v>
      </c>
      <c r="AN64" s="40">
        <v>2</v>
      </c>
      <c r="AO64" s="40">
        <v>2</v>
      </c>
      <c r="AP64" s="40">
        <v>2</v>
      </c>
      <c r="AQ64" s="40">
        <v>2</v>
      </c>
      <c r="AR64" s="40">
        <v>2</v>
      </c>
      <c r="AS64" s="40">
        <v>2</v>
      </c>
      <c r="AT64" s="40">
        <v>2</v>
      </c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37">
        <f t="shared" si="1"/>
        <v>46</v>
      </c>
    </row>
    <row r="65" spans="1:58" s="38" customFormat="1">
      <c r="A65" s="33"/>
      <c r="B65" s="59" t="s">
        <v>85</v>
      </c>
      <c r="C65" s="60" t="s">
        <v>92</v>
      </c>
      <c r="D65" s="52" t="s">
        <v>35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>
        <v>1</v>
      </c>
      <c r="Y65" s="40">
        <v>1</v>
      </c>
      <c r="Z65" s="40">
        <v>1</v>
      </c>
      <c r="AA65" s="40">
        <v>1</v>
      </c>
      <c r="AB65" s="40">
        <v>1</v>
      </c>
      <c r="AC65" s="40">
        <v>1</v>
      </c>
      <c r="AD65" s="40">
        <v>1</v>
      </c>
      <c r="AE65" s="40">
        <v>1</v>
      </c>
      <c r="AF65" s="40">
        <v>1</v>
      </c>
      <c r="AG65" s="40">
        <v>1</v>
      </c>
      <c r="AH65" s="40">
        <v>1</v>
      </c>
      <c r="AI65" s="40">
        <v>1</v>
      </c>
      <c r="AJ65" s="40">
        <v>1</v>
      </c>
      <c r="AK65" s="40">
        <v>1</v>
      </c>
      <c r="AL65" s="40">
        <v>1</v>
      </c>
      <c r="AM65" s="40">
        <v>1</v>
      </c>
      <c r="AN65" s="40">
        <v>1</v>
      </c>
      <c r="AO65" s="40">
        <v>1</v>
      </c>
      <c r="AP65" s="40">
        <v>1</v>
      </c>
      <c r="AQ65" s="40">
        <v>1</v>
      </c>
      <c r="AR65" s="40">
        <v>1</v>
      </c>
      <c r="AS65" s="40">
        <v>1</v>
      </c>
      <c r="AT65" s="40">
        <v>1</v>
      </c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37">
        <f t="shared" si="1"/>
        <v>23</v>
      </c>
    </row>
    <row r="66" spans="1:58">
      <c r="A66" s="33"/>
      <c r="B66" s="58"/>
      <c r="C66" s="53"/>
      <c r="D66" s="35" t="s">
        <v>36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>
        <v>2</v>
      </c>
      <c r="Y66" s="40">
        <v>2</v>
      </c>
      <c r="Z66" s="40">
        <v>2</v>
      </c>
      <c r="AA66" s="40">
        <v>2</v>
      </c>
      <c r="AB66" s="40">
        <v>2</v>
      </c>
      <c r="AC66" s="40">
        <v>2</v>
      </c>
      <c r="AD66" s="40">
        <v>2</v>
      </c>
      <c r="AE66" s="40">
        <v>2</v>
      </c>
      <c r="AF66" s="40">
        <v>2</v>
      </c>
      <c r="AG66" s="40">
        <v>2</v>
      </c>
      <c r="AH66" s="40">
        <v>2</v>
      </c>
      <c r="AI66" s="40">
        <v>2</v>
      </c>
      <c r="AJ66" s="40">
        <v>2</v>
      </c>
      <c r="AK66" s="40">
        <v>2</v>
      </c>
      <c r="AL66" s="40">
        <v>2</v>
      </c>
      <c r="AM66" s="40">
        <v>2</v>
      </c>
      <c r="AN66" s="40">
        <v>2</v>
      </c>
      <c r="AO66" s="40">
        <v>2</v>
      </c>
      <c r="AP66" s="40">
        <v>2</v>
      </c>
      <c r="AQ66" s="40">
        <v>2</v>
      </c>
      <c r="AR66" s="40">
        <v>2</v>
      </c>
      <c r="AS66" s="40">
        <v>2</v>
      </c>
      <c r="AT66" s="40">
        <v>2</v>
      </c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37">
        <f t="shared" si="1"/>
        <v>46</v>
      </c>
    </row>
    <row r="67" spans="1:58" s="38" customFormat="1" ht="18" customHeight="1">
      <c r="A67" s="33"/>
      <c r="B67" s="60" t="s">
        <v>93</v>
      </c>
      <c r="C67" s="60" t="s">
        <v>130</v>
      </c>
      <c r="D67" s="52" t="s">
        <v>35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>
        <v>2</v>
      </c>
      <c r="Y67" s="40">
        <v>2</v>
      </c>
      <c r="Z67" s="40">
        <v>2</v>
      </c>
      <c r="AA67" s="40">
        <v>2</v>
      </c>
      <c r="AB67" s="40">
        <v>2</v>
      </c>
      <c r="AC67" s="40">
        <v>2</v>
      </c>
      <c r="AD67" s="40">
        <v>2</v>
      </c>
      <c r="AE67" s="40">
        <v>2</v>
      </c>
      <c r="AF67" s="40">
        <v>2</v>
      </c>
      <c r="AG67" s="40">
        <v>2</v>
      </c>
      <c r="AH67" s="40">
        <v>2</v>
      </c>
      <c r="AI67" s="40">
        <v>2</v>
      </c>
      <c r="AJ67" s="40">
        <v>2</v>
      </c>
      <c r="AK67" s="40">
        <v>2</v>
      </c>
      <c r="AL67" s="40">
        <v>2</v>
      </c>
      <c r="AM67" s="40">
        <v>2</v>
      </c>
      <c r="AN67" s="40">
        <v>2</v>
      </c>
      <c r="AO67" s="40">
        <v>2</v>
      </c>
      <c r="AP67" s="40">
        <v>2</v>
      </c>
      <c r="AQ67" s="40">
        <v>2</v>
      </c>
      <c r="AR67" s="40">
        <v>2</v>
      </c>
      <c r="AS67" s="40">
        <v>2</v>
      </c>
      <c r="AT67" s="40">
        <v>2</v>
      </c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37">
        <f t="shared" si="1"/>
        <v>46</v>
      </c>
    </row>
    <row r="68" spans="1:58" ht="18" customHeight="1" thickBot="1">
      <c r="A68" s="33"/>
      <c r="B68" s="54"/>
      <c r="C68" s="54"/>
      <c r="D68" s="35" t="s">
        <v>36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>
        <v>4</v>
      </c>
      <c r="Y68" s="40">
        <v>4</v>
      </c>
      <c r="Z68" s="40">
        <v>4</v>
      </c>
      <c r="AA68" s="40">
        <v>4</v>
      </c>
      <c r="AB68" s="40">
        <v>4</v>
      </c>
      <c r="AC68" s="40">
        <v>4</v>
      </c>
      <c r="AD68" s="40">
        <v>4</v>
      </c>
      <c r="AE68" s="40">
        <v>4</v>
      </c>
      <c r="AF68" s="40">
        <v>4</v>
      </c>
      <c r="AG68" s="40">
        <v>4</v>
      </c>
      <c r="AH68" s="40">
        <v>4</v>
      </c>
      <c r="AI68" s="40">
        <v>4</v>
      </c>
      <c r="AJ68" s="40">
        <v>4</v>
      </c>
      <c r="AK68" s="40">
        <v>4</v>
      </c>
      <c r="AL68" s="40">
        <v>4</v>
      </c>
      <c r="AM68" s="40">
        <v>4</v>
      </c>
      <c r="AN68" s="40">
        <v>4</v>
      </c>
      <c r="AO68" s="40">
        <v>4</v>
      </c>
      <c r="AP68" s="40">
        <v>4</v>
      </c>
      <c r="AQ68" s="40">
        <v>4</v>
      </c>
      <c r="AR68" s="40">
        <v>4</v>
      </c>
      <c r="AS68" s="40">
        <v>4</v>
      </c>
      <c r="AT68" s="40">
        <v>4</v>
      </c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37">
        <f t="shared" si="1"/>
        <v>92</v>
      </c>
    </row>
    <row r="69" spans="1:58" ht="29.25" thickBot="1">
      <c r="A69" s="33"/>
      <c r="B69" s="61" t="s">
        <v>68</v>
      </c>
      <c r="C69" s="111" t="s">
        <v>69</v>
      </c>
      <c r="D69" s="28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  <c r="S69" s="80"/>
      <c r="T69" s="81"/>
      <c r="U69" s="29"/>
      <c r="V69" s="29"/>
      <c r="W69" s="29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32"/>
    </row>
    <row r="70" spans="1:58" ht="112.5" customHeight="1" thickBot="1">
      <c r="A70" s="33"/>
      <c r="B70" s="62" t="s">
        <v>70</v>
      </c>
      <c r="C70" s="82" t="s">
        <v>113</v>
      </c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30"/>
      <c r="U70" s="29"/>
      <c r="V70" s="29"/>
      <c r="W70" s="29"/>
      <c r="X70" s="31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32"/>
    </row>
    <row r="71" spans="1:58" s="38" customFormat="1" ht="33" customHeight="1">
      <c r="A71" s="33"/>
      <c r="B71" s="83" t="s">
        <v>131</v>
      </c>
      <c r="C71" s="84" t="s">
        <v>132</v>
      </c>
      <c r="D71" s="52" t="s">
        <v>35</v>
      </c>
      <c r="E71" s="36">
        <v>3</v>
      </c>
      <c r="F71" s="36">
        <v>3</v>
      </c>
      <c r="G71" s="36">
        <v>3</v>
      </c>
      <c r="H71" s="36">
        <v>3</v>
      </c>
      <c r="I71" s="36">
        <v>3</v>
      </c>
      <c r="J71" s="36">
        <v>3</v>
      </c>
      <c r="K71" s="36">
        <v>3</v>
      </c>
      <c r="L71" s="36">
        <v>3</v>
      </c>
      <c r="M71" s="36">
        <v>3</v>
      </c>
      <c r="N71" s="36">
        <v>3</v>
      </c>
      <c r="O71" s="36">
        <v>3</v>
      </c>
      <c r="P71" s="36">
        <v>3</v>
      </c>
      <c r="Q71" s="36">
        <v>3</v>
      </c>
      <c r="R71" s="36">
        <v>3</v>
      </c>
      <c r="S71" s="36">
        <v>3</v>
      </c>
      <c r="T71" s="36">
        <v>3</v>
      </c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7">
        <f t="shared" ref="BF71:BF139" si="6">SUM(E71:BE71)</f>
        <v>48</v>
      </c>
    </row>
    <row r="72" spans="1:58" ht="33" customHeight="1">
      <c r="A72" s="33"/>
      <c r="B72" s="85"/>
      <c r="C72" s="86"/>
      <c r="D72" s="35" t="s">
        <v>36</v>
      </c>
      <c r="E72" s="40">
        <v>6</v>
      </c>
      <c r="F72" s="40">
        <v>6</v>
      </c>
      <c r="G72" s="40">
        <v>6</v>
      </c>
      <c r="H72" s="40">
        <v>6</v>
      </c>
      <c r="I72" s="40">
        <v>6</v>
      </c>
      <c r="J72" s="40">
        <v>6</v>
      </c>
      <c r="K72" s="40">
        <v>6</v>
      </c>
      <c r="L72" s="40">
        <v>6</v>
      </c>
      <c r="M72" s="40">
        <v>6</v>
      </c>
      <c r="N72" s="40">
        <v>6</v>
      </c>
      <c r="O72" s="40">
        <v>6</v>
      </c>
      <c r="P72" s="40">
        <v>6</v>
      </c>
      <c r="Q72" s="40">
        <v>6</v>
      </c>
      <c r="R72" s="40">
        <v>6</v>
      </c>
      <c r="S72" s="40">
        <v>6</v>
      </c>
      <c r="T72" s="40">
        <v>6</v>
      </c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37">
        <f t="shared" si="6"/>
        <v>96</v>
      </c>
    </row>
    <row r="73" spans="1:58" s="38" customFormat="1" ht="18" customHeight="1">
      <c r="A73" s="33"/>
      <c r="B73" s="67" t="s">
        <v>87</v>
      </c>
      <c r="C73" s="87" t="s">
        <v>41</v>
      </c>
      <c r="D73" s="52" t="s">
        <v>35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37"/>
    </row>
    <row r="74" spans="1:58" s="38" customFormat="1" ht="18" customHeight="1">
      <c r="A74" s="33"/>
      <c r="B74" s="72"/>
      <c r="C74" s="88"/>
      <c r="D74" s="35" t="s">
        <v>36</v>
      </c>
      <c r="E74" s="40">
        <v>2</v>
      </c>
      <c r="F74" s="40">
        <v>2</v>
      </c>
      <c r="G74" s="40">
        <v>2</v>
      </c>
      <c r="H74" s="40">
        <v>2</v>
      </c>
      <c r="I74" s="40">
        <v>2</v>
      </c>
      <c r="J74" s="40">
        <v>2</v>
      </c>
      <c r="K74" s="40">
        <v>2</v>
      </c>
      <c r="L74" s="40">
        <v>2</v>
      </c>
      <c r="M74" s="40">
        <v>2</v>
      </c>
      <c r="N74" s="40">
        <v>2</v>
      </c>
      <c r="O74" s="40">
        <v>2</v>
      </c>
      <c r="P74" s="40">
        <v>2</v>
      </c>
      <c r="Q74" s="40">
        <v>2</v>
      </c>
      <c r="R74" s="40">
        <v>2</v>
      </c>
      <c r="S74" s="40">
        <v>2</v>
      </c>
      <c r="T74" s="40">
        <v>2</v>
      </c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37">
        <f t="shared" si="6"/>
        <v>32</v>
      </c>
    </row>
    <row r="75" spans="1:58" s="38" customFormat="1">
      <c r="A75" s="33"/>
      <c r="B75" s="67" t="s">
        <v>133</v>
      </c>
      <c r="C75" s="89" t="s">
        <v>134</v>
      </c>
      <c r="D75" s="52" t="s">
        <v>35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37"/>
    </row>
    <row r="76" spans="1:58" s="38" customFormat="1" ht="16.5" thickBot="1">
      <c r="A76" s="33"/>
      <c r="B76" s="68"/>
      <c r="C76" s="90"/>
      <c r="D76" s="35" t="s">
        <v>36</v>
      </c>
      <c r="E76" s="40">
        <v>4</v>
      </c>
      <c r="F76" s="40">
        <v>4</v>
      </c>
      <c r="G76" s="40">
        <v>4</v>
      </c>
      <c r="H76" s="40">
        <v>4</v>
      </c>
      <c r="I76" s="40">
        <v>4</v>
      </c>
      <c r="J76" s="40">
        <v>4</v>
      </c>
      <c r="K76" s="40">
        <v>4</v>
      </c>
      <c r="L76" s="40">
        <v>4</v>
      </c>
      <c r="M76" s="40">
        <v>4</v>
      </c>
      <c r="N76" s="40">
        <v>4</v>
      </c>
      <c r="O76" s="40">
        <v>4</v>
      </c>
      <c r="P76" s="40">
        <v>4</v>
      </c>
      <c r="Q76" s="40">
        <v>4</v>
      </c>
      <c r="R76" s="40">
        <v>4</v>
      </c>
      <c r="S76" s="40">
        <v>4</v>
      </c>
      <c r="T76" s="40">
        <v>4</v>
      </c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37">
        <f t="shared" si="6"/>
        <v>64</v>
      </c>
    </row>
    <row r="77" spans="1:58" ht="51.75" customHeight="1" thickBot="1">
      <c r="A77" s="33"/>
      <c r="B77" s="69" t="s">
        <v>42</v>
      </c>
      <c r="C77" s="91" t="s">
        <v>117</v>
      </c>
      <c r="D77" s="28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0"/>
      <c r="U77" s="29"/>
      <c r="V77" s="29"/>
      <c r="W77" s="29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32"/>
    </row>
    <row r="78" spans="1:58" s="38" customFormat="1" ht="51" customHeight="1">
      <c r="A78" s="33"/>
      <c r="B78" s="92" t="s">
        <v>43</v>
      </c>
      <c r="C78" s="34" t="s">
        <v>118</v>
      </c>
      <c r="D78" s="52" t="s">
        <v>35</v>
      </c>
      <c r="E78" s="36">
        <v>2</v>
      </c>
      <c r="F78" s="36">
        <v>2</v>
      </c>
      <c r="G78" s="36">
        <v>2</v>
      </c>
      <c r="H78" s="36">
        <v>2</v>
      </c>
      <c r="I78" s="36">
        <v>2</v>
      </c>
      <c r="J78" s="36">
        <v>2</v>
      </c>
      <c r="K78" s="36">
        <v>2</v>
      </c>
      <c r="L78" s="36">
        <v>2</v>
      </c>
      <c r="M78" s="36">
        <v>2</v>
      </c>
      <c r="N78" s="36">
        <v>2</v>
      </c>
      <c r="O78" s="36">
        <v>2</v>
      </c>
      <c r="P78" s="36">
        <v>2</v>
      </c>
      <c r="Q78" s="36">
        <v>2</v>
      </c>
      <c r="R78" s="36">
        <v>2</v>
      </c>
      <c r="S78" s="36">
        <v>2</v>
      </c>
      <c r="T78" s="36">
        <v>2</v>
      </c>
      <c r="U78" s="36"/>
      <c r="V78" s="36"/>
      <c r="W78" s="36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7">
        <f t="shared" si="6"/>
        <v>32</v>
      </c>
    </row>
    <row r="79" spans="1:58" ht="51" customHeight="1">
      <c r="A79" s="33"/>
      <c r="B79" s="93"/>
      <c r="C79" s="39"/>
      <c r="D79" s="35" t="s">
        <v>36</v>
      </c>
      <c r="E79" s="40">
        <v>4</v>
      </c>
      <c r="F79" s="40">
        <v>4</v>
      </c>
      <c r="G79" s="40">
        <v>4</v>
      </c>
      <c r="H79" s="40">
        <v>4</v>
      </c>
      <c r="I79" s="40">
        <v>4</v>
      </c>
      <c r="J79" s="40">
        <v>4</v>
      </c>
      <c r="K79" s="40">
        <v>4</v>
      </c>
      <c r="L79" s="40">
        <v>4</v>
      </c>
      <c r="M79" s="40">
        <v>4</v>
      </c>
      <c r="N79" s="40">
        <v>4</v>
      </c>
      <c r="O79" s="40">
        <v>4</v>
      </c>
      <c r="P79" s="40">
        <v>4</v>
      </c>
      <c r="Q79" s="40">
        <v>4</v>
      </c>
      <c r="R79" s="40">
        <v>4</v>
      </c>
      <c r="S79" s="40">
        <v>4</v>
      </c>
      <c r="T79" s="40">
        <v>4</v>
      </c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37">
        <f t="shared" si="6"/>
        <v>64</v>
      </c>
    </row>
    <row r="80" spans="1:58" s="38" customFormat="1" ht="50.25" customHeight="1">
      <c r="A80" s="33"/>
      <c r="B80" s="94" t="s">
        <v>135</v>
      </c>
      <c r="C80" s="41" t="s">
        <v>136</v>
      </c>
      <c r="D80" s="52" t="s">
        <v>35</v>
      </c>
      <c r="E80" s="40">
        <v>4</v>
      </c>
      <c r="F80" s="40">
        <v>4</v>
      </c>
      <c r="G80" s="40">
        <v>4</v>
      </c>
      <c r="H80" s="40">
        <v>4</v>
      </c>
      <c r="I80" s="40">
        <v>4</v>
      </c>
      <c r="J80" s="40">
        <v>4</v>
      </c>
      <c r="K80" s="40">
        <v>4</v>
      </c>
      <c r="L80" s="40">
        <v>4</v>
      </c>
      <c r="M80" s="40">
        <v>4</v>
      </c>
      <c r="N80" s="40">
        <v>4</v>
      </c>
      <c r="O80" s="40">
        <v>4</v>
      </c>
      <c r="P80" s="40">
        <v>4</v>
      </c>
      <c r="Q80" s="40">
        <v>4</v>
      </c>
      <c r="R80" s="40">
        <v>4</v>
      </c>
      <c r="S80" s="40">
        <v>4</v>
      </c>
      <c r="T80" s="40">
        <v>4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37">
        <f t="shared" si="6"/>
        <v>64</v>
      </c>
    </row>
    <row r="81" spans="1:58" ht="50.25" customHeight="1">
      <c r="A81" s="33"/>
      <c r="B81" s="93"/>
      <c r="C81" s="39"/>
      <c r="D81" s="35" t="s">
        <v>36</v>
      </c>
      <c r="E81" s="40">
        <v>8</v>
      </c>
      <c r="F81" s="40">
        <v>8</v>
      </c>
      <c r="G81" s="40">
        <v>8</v>
      </c>
      <c r="H81" s="40">
        <v>8</v>
      </c>
      <c r="I81" s="40">
        <v>8</v>
      </c>
      <c r="J81" s="40">
        <v>8</v>
      </c>
      <c r="K81" s="40">
        <v>8</v>
      </c>
      <c r="L81" s="40">
        <v>8</v>
      </c>
      <c r="M81" s="40">
        <v>8</v>
      </c>
      <c r="N81" s="40">
        <v>8</v>
      </c>
      <c r="O81" s="40">
        <v>8</v>
      </c>
      <c r="P81" s="40">
        <v>8</v>
      </c>
      <c r="Q81" s="40">
        <v>8</v>
      </c>
      <c r="R81" s="40">
        <v>8</v>
      </c>
      <c r="S81" s="40">
        <v>8</v>
      </c>
      <c r="T81" s="40">
        <v>8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37">
        <f t="shared" si="6"/>
        <v>128</v>
      </c>
    </row>
    <row r="82" spans="1:58" s="38" customFormat="1" ht="40.5" customHeight="1">
      <c r="A82" s="33"/>
      <c r="B82" s="94" t="s">
        <v>137</v>
      </c>
      <c r="C82" s="41" t="s">
        <v>138</v>
      </c>
      <c r="D82" s="52" t="s">
        <v>35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>
        <v>3</v>
      </c>
      <c r="Y82" s="40">
        <v>3</v>
      </c>
      <c r="Z82" s="40">
        <v>3</v>
      </c>
      <c r="AA82" s="40">
        <v>3</v>
      </c>
      <c r="AB82" s="40">
        <v>3</v>
      </c>
      <c r="AC82" s="40">
        <v>3</v>
      </c>
      <c r="AD82" s="40">
        <v>3</v>
      </c>
      <c r="AE82" s="40">
        <v>3</v>
      </c>
      <c r="AF82" s="40">
        <v>3</v>
      </c>
      <c r="AG82" s="40">
        <v>3</v>
      </c>
      <c r="AH82" s="40">
        <v>3</v>
      </c>
      <c r="AI82" s="40">
        <v>3</v>
      </c>
      <c r="AJ82" s="40">
        <v>3</v>
      </c>
      <c r="AK82" s="40">
        <v>3</v>
      </c>
      <c r="AL82" s="40">
        <v>3</v>
      </c>
      <c r="AM82" s="40">
        <v>3</v>
      </c>
      <c r="AN82" s="40">
        <v>3</v>
      </c>
      <c r="AO82" s="40">
        <v>3</v>
      </c>
      <c r="AP82" s="40">
        <v>3</v>
      </c>
      <c r="AQ82" s="40">
        <v>3</v>
      </c>
      <c r="AR82" s="40">
        <v>3</v>
      </c>
      <c r="AS82" s="40">
        <v>3</v>
      </c>
      <c r="AT82" s="40">
        <v>3</v>
      </c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37">
        <f t="shared" si="6"/>
        <v>69</v>
      </c>
    </row>
    <row r="83" spans="1:58" ht="40.5" customHeight="1">
      <c r="A83" s="33"/>
      <c r="B83" s="93"/>
      <c r="C83" s="39"/>
      <c r="D83" s="35" t="s">
        <v>36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>
        <v>6</v>
      </c>
      <c r="Y83" s="40">
        <v>6</v>
      </c>
      <c r="Z83" s="40">
        <v>6</v>
      </c>
      <c r="AA83" s="40">
        <v>6</v>
      </c>
      <c r="AB83" s="40">
        <v>6</v>
      </c>
      <c r="AC83" s="40">
        <v>6</v>
      </c>
      <c r="AD83" s="40">
        <v>6</v>
      </c>
      <c r="AE83" s="40">
        <v>6</v>
      </c>
      <c r="AF83" s="40">
        <v>6</v>
      </c>
      <c r="AG83" s="40">
        <v>6</v>
      </c>
      <c r="AH83" s="40">
        <v>6</v>
      </c>
      <c r="AI83" s="40">
        <v>6</v>
      </c>
      <c r="AJ83" s="40">
        <v>6</v>
      </c>
      <c r="AK83" s="40">
        <v>6</v>
      </c>
      <c r="AL83" s="40">
        <v>6</v>
      </c>
      <c r="AM83" s="40">
        <v>6</v>
      </c>
      <c r="AN83" s="40">
        <v>6</v>
      </c>
      <c r="AO83" s="40">
        <v>6</v>
      </c>
      <c r="AP83" s="40">
        <v>6</v>
      </c>
      <c r="AQ83" s="40">
        <v>6</v>
      </c>
      <c r="AR83" s="40">
        <v>6</v>
      </c>
      <c r="AS83" s="40">
        <v>6</v>
      </c>
      <c r="AT83" s="40">
        <v>6</v>
      </c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37">
        <f t="shared" si="6"/>
        <v>138</v>
      </c>
    </row>
    <row r="84" spans="1:58" s="38" customFormat="1" ht="23.25" customHeight="1">
      <c r="A84" s="33"/>
      <c r="B84" s="66" t="s">
        <v>139</v>
      </c>
      <c r="C84" s="66" t="s">
        <v>140</v>
      </c>
      <c r="D84" s="52" t="s">
        <v>35</v>
      </c>
      <c r="E84" s="36">
        <v>2</v>
      </c>
      <c r="F84" s="36">
        <v>2</v>
      </c>
      <c r="G84" s="36">
        <v>2</v>
      </c>
      <c r="H84" s="36">
        <v>2</v>
      </c>
      <c r="I84" s="36">
        <v>2</v>
      </c>
      <c r="J84" s="36">
        <v>2</v>
      </c>
      <c r="K84" s="36">
        <v>2</v>
      </c>
      <c r="L84" s="36">
        <v>2</v>
      </c>
      <c r="M84" s="36">
        <v>2</v>
      </c>
      <c r="N84" s="36">
        <v>2</v>
      </c>
      <c r="O84" s="36">
        <v>2</v>
      </c>
      <c r="P84" s="36">
        <v>2</v>
      </c>
      <c r="Q84" s="36">
        <v>2</v>
      </c>
      <c r="R84" s="36">
        <v>2</v>
      </c>
      <c r="S84" s="36">
        <v>2</v>
      </c>
      <c r="T84" s="36">
        <v>2</v>
      </c>
      <c r="U84" s="36"/>
      <c r="V84" s="36"/>
      <c r="W84" s="36"/>
      <c r="X84" s="48">
        <v>2</v>
      </c>
      <c r="Y84" s="48">
        <v>2</v>
      </c>
      <c r="Z84" s="48">
        <v>2</v>
      </c>
      <c r="AA84" s="48">
        <v>2</v>
      </c>
      <c r="AB84" s="48">
        <v>2</v>
      </c>
      <c r="AC84" s="48">
        <v>2</v>
      </c>
      <c r="AD84" s="48">
        <v>2</v>
      </c>
      <c r="AE84" s="48">
        <v>2</v>
      </c>
      <c r="AF84" s="48">
        <v>2</v>
      </c>
      <c r="AG84" s="48">
        <v>2</v>
      </c>
      <c r="AH84" s="48">
        <v>2</v>
      </c>
      <c r="AI84" s="48">
        <v>2</v>
      </c>
      <c r="AJ84" s="48">
        <v>2</v>
      </c>
      <c r="AK84" s="48">
        <v>2</v>
      </c>
      <c r="AL84" s="48">
        <v>2</v>
      </c>
      <c r="AM84" s="48">
        <v>2</v>
      </c>
      <c r="AN84" s="48">
        <v>2</v>
      </c>
      <c r="AO84" s="48">
        <v>2</v>
      </c>
      <c r="AP84" s="48">
        <v>2</v>
      </c>
      <c r="AQ84" s="48">
        <v>2</v>
      </c>
      <c r="AR84" s="48">
        <v>2</v>
      </c>
      <c r="AS84" s="48">
        <v>2</v>
      </c>
      <c r="AT84" s="48">
        <v>2</v>
      </c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7">
        <f t="shared" si="6"/>
        <v>78</v>
      </c>
    </row>
    <row r="85" spans="1:58" ht="23.25" customHeight="1">
      <c r="A85" s="33"/>
      <c r="B85" s="72"/>
      <c r="C85" s="72"/>
      <c r="D85" s="35" t="s">
        <v>36</v>
      </c>
      <c r="E85" s="40">
        <v>4</v>
      </c>
      <c r="F85" s="40">
        <v>4</v>
      </c>
      <c r="G85" s="40">
        <v>4</v>
      </c>
      <c r="H85" s="40">
        <v>4</v>
      </c>
      <c r="I85" s="40">
        <v>4</v>
      </c>
      <c r="J85" s="40">
        <v>4</v>
      </c>
      <c r="K85" s="40">
        <v>4</v>
      </c>
      <c r="L85" s="40">
        <v>4</v>
      </c>
      <c r="M85" s="40">
        <v>4</v>
      </c>
      <c r="N85" s="40">
        <v>4</v>
      </c>
      <c r="O85" s="40">
        <v>4</v>
      </c>
      <c r="P85" s="40">
        <v>4</v>
      </c>
      <c r="Q85" s="40">
        <v>4</v>
      </c>
      <c r="R85" s="40">
        <v>4</v>
      </c>
      <c r="S85" s="40">
        <v>4</v>
      </c>
      <c r="T85" s="40">
        <v>4</v>
      </c>
      <c r="U85" s="40"/>
      <c r="V85" s="40"/>
      <c r="W85" s="40"/>
      <c r="X85" s="40">
        <v>4</v>
      </c>
      <c r="Y85" s="40">
        <v>4</v>
      </c>
      <c r="Z85" s="40">
        <v>4</v>
      </c>
      <c r="AA85" s="40">
        <v>4</v>
      </c>
      <c r="AB85" s="40">
        <v>4</v>
      </c>
      <c r="AC85" s="40">
        <v>4</v>
      </c>
      <c r="AD85" s="40">
        <v>4</v>
      </c>
      <c r="AE85" s="40">
        <v>4</v>
      </c>
      <c r="AF85" s="40">
        <v>4</v>
      </c>
      <c r="AG85" s="40">
        <v>4</v>
      </c>
      <c r="AH85" s="40">
        <v>4</v>
      </c>
      <c r="AI85" s="40">
        <v>4</v>
      </c>
      <c r="AJ85" s="40">
        <v>4</v>
      </c>
      <c r="AK85" s="40">
        <v>4</v>
      </c>
      <c r="AL85" s="40">
        <v>4</v>
      </c>
      <c r="AM85" s="40">
        <v>4</v>
      </c>
      <c r="AN85" s="40">
        <v>4</v>
      </c>
      <c r="AO85" s="40">
        <v>4</v>
      </c>
      <c r="AP85" s="40">
        <v>4</v>
      </c>
      <c r="AQ85" s="40">
        <v>4</v>
      </c>
      <c r="AR85" s="40">
        <v>4</v>
      </c>
      <c r="AS85" s="40">
        <v>4</v>
      </c>
      <c r="AT85" s="40">
        <v>4</v>
      </c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37">
        <f t="shared" si="6"/>
        <v>156</v>
      </c>
    </row>
    <row r="86" spans="1:58" s="38" customFormat="1" ht="40.5" customHeight="1">
      <c r="A86" s="33"/>
      <c r="B86" s="67" t="s">
        <v>141</v>
      </c>
      <c r="C86" s="67" t="s">
        <v>142</v>
      </c>
      <c r="D86" s="52" t="s">
        <v>35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95"/>
      <c r="U86" s="36"/>
      <c r="V86" s="36"/>
      <c r="W86" s="36"/>
      <c r="X86" s="48">
        <v>2</v>
      </c>
      <c r="Y86" s="48">
        <v>2</v>
      </c>
      <c r="Z86" s="48">
        <v>2</v>
      </c>
      <c r="AA86" s="48">
        <v>2</v>
      </c>
      <c r="AB86" s="48">
        <v>2</v>
      </c>
      <c r="AC86" s="48">
        <v>2</v>
      </c>
      <c r="AD86" s="48">
        <v>2</v>
      </c>
      <c r="AE86" s="48">
        <v>2</v>
      </c>
      <c r="AF86" s="48">
        <v>2</v>
      </c>
      <c r="AG86" s="48">
        <v>2</v>
      </c>
      <c r="AH86" s="48">
        <v>2</v>
      </c>
      <c r="AI86" s="48">
        <v>2</v>
      </c>
      <c r="AJ86" s="48">
        <v>2</v>
      </c>
      <c r="AK86" s="48">
        <v>2</v>
      </c>
      <c r="AL86" s="48">
        <v>2</v>
      </c>
      <c r="AM86" s="48">
        <v>2</v>
      </c>
      <c r="AN86" s="48">
        <v>2</v>
      </c>
      <c r="AO86" s="48">
        <v>2</v>
      </c>
      <c r="AP86" s="48">
        <v>2</v>
      </c>
      <c r="AQ86" s="48">
        <v>2</v>
      </c>
      <c r="AR86" s="48">
        <v>2</v>
      </c>
      <c r="AS86" s="48">
        <v>2</v>
      </c>
      <c r="AT86" s="48">
        <v>2</v>
      </c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7">
        <f t="shared" si="6"/>
        <v>46</v>
      </c>
    </row>
    <row r="87" spans="1:58" ht="40.5" customHeight="1">
      <c r="A87" s="33"/>
      <c r="B87" s="72"/>
      <c r="C87" s="72"/>
      <c r="D87" s="35" t="s">
        <v>36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>
        <v>4</v>
      </c>
      <c r="Y87" s="40">
        <v>4</v>
      </c>
      <c r="Z87" s="40">
        <v>4</v>
      </c>
      <c r="AA87" s="40">
        <v>4</v>
      </c>
      <c r="AB87" s="40">
        <v>4</v>
      </c>
      <c r="AC87" s="40">
        <v>4</v>
      </c>
      <c r="AD87" s="40">
        <v>4</v>
      </c>
      <c r="AE87" s="40">
        <v>4</v>
      </c>
      <c r="AF87" s="40">
        <v>4</v>
      </c>
      <c r="AG87" s="40">
        <v>4</v>
      </c>
      <c r="AH87" s="40">
        <v>4</v>
      </c>
      <c r="AI87" s="40">
        <v>4</v>
      </c>
      <c r="AJ87" s="40">
        <v>4</v>
      </c>
      <c r="AK87" s="40">
        <v>4</v>
      </c>
      <c r="AL87" s="40">
        <v>4</v>
      </c>
      <c r="AM87" s="40">
        <v>4</v>
      </c>
      <c r="AN87" s="40">
        <v>4</v>
      </c>
      <c r="AO87" s="40">
        <v>4</v>
      </c>
      <c r="AP87" s="40">
        <v>4</v>
      </c>
      <c r="AQ87" s="40">
        <v>4</v>
      </c>
      <c r="AR87" s="40">
        <v>4</v>
      </c>
      <c r="AS87" s="40">
        <v>4</v>
      </c>
      <c r="AT87" s="40">
        <v>4</v>
      </c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37">
        <f t="shared" si="6"/>
        <v>92</v>
      </c>
    </row>
    <row r="88" spans="1:58" s="38" customFormat="1">
      <c r="A88" s="33"/>
      <c r="B88" s="67" t="s">
        <v>143</v>
      </c>
      <c r="C88" s="67" t="s">
        <v>144</v>
      </c>
      <c r="D88" s="52" t="s">
        <v>35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>
        <v>1</v>
      </c>
      <c r="Y88" s="40">
        <v>1</v>
      </c>
      <c r="Z88" s="40">
        <v>1</v>
      </c>
      <c r="AA88" s="40">
        <v>1</v>
      </c>
      <c r="AB88" s="40">
        <v>1</v>
      </c>
      <c r="AC88" s="40">
        <v>1</v>
      </c>
      <c r="AD88" s="40">
        <v>1</v>
      </c>
      <c r="AE88" s="40">
        <v>1</v>
      </c>
      <c r="AF88" s="40">
        <v>1</v>
      </c>
      <c r="AG88" s="40">
        <v>1</v>
      </c>
      <c r="AH88" s="40">
        <v>1</v>
      </c>
      <c r="AI88" s="40">
        <v>1</v>
      </c>
      <c r="AJ88" s="40">
        <v>1</v>
      </c>
      <c r="AK88" s="40">
        <v>1</v>
      </c>
      <c r="AL88" s="40">
        <v>1</v>
      </c>
      <c r="AM88" s="40">
        <v>1</v>
      </c>
      <c r="AN88" s="40">
        <v>1</v>
      </c>
      <c r="AO88" s="40">
        <v>1</v>
      </c>
      <c r="AP88" s="40">
        <v>1</v>
      </c>
      <c r="AQ88" s="40">
        <v>1</v>
      </c>
      <c r="AR88" s="40">
        <v>1</v>
      </c>
      <c r="AS88" s="40">
        <v>1</v>
      </c>
      <c r="AT88" s="40">
        <v>1</v>
      </c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37">
        <f t="shared" si="6"/>
        <v>23</v>
      </c>
    </row>
    <row r="89" spans="1:58">
      <c r="A89" s="33"/>
      <c r="B89" s="72"/>
      <c r="C89" s="72"/>
      <c r="D89" s="35" t="s">
        <v>36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>
        <v>3</v>
      </c>
      <c r="Y89" s="40">
        <v>3</v>
      </c>
      <c r="Z89" s="40">
        <v>3</v>
      </c>
      <c r="AA89" s="40">
        <v>3</v>
      </c>
      <c r="AB89" s="40">
        <v>3</v>
      </c>
      <c r="AC89" s="40">
        <v>3</v>
      </c>
      <c r="AD89" s="40">
        <v>3</v>
      </c>
      <c r="AE89" s="40">
        <v>3</v>
      </c>
      <c r="AF89" s="40">
        <v>3</v>
      </c>
      <c r="AG89" s="40">
        <v>3</v>
      </c>
      <c r="AH89" s="40">
        <v>3</v>
      </c>
      <c r="AI89" s="40">
        <v>3</v>
      </c>
      <c r="AJ89" s="40">
        <v>3</v>
      </c>
      <c r="AK89" s="40">
        <v>3</v>
      </c>
      <c r="AL89" s="40">
        <v>3</v>
      </c>
      <c r="AM89" s="40">
        <v>3</v>
      </c>
      <c r="AN89" s="40">
        <v>3</v>
      </c>
      <c r="AO89" s="40">
        <v>3</v>
      </c>
      <c r="AP89" s="40">
        <v>3</v>
      </c>
      <c r="AQ89" s="40">
        <v>3</v>
      </c>
      <c r="AR89" s="40">
        <v>3</v>
      </c>
      <c r="AS89" s="40">
        <v>3</v>
      </c>
      <c r="AT89" s="40">
        <v>3</v>
      </c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37">
        <f t="shared" si="6"/>
        <v>69</v>
      </c>
    </row>
    <row r="90" spans="1:58" s="38" customFormat="1">
      <c r="A90" s="33"/>
      <c r="B90" s="96" t="s">
        <v>90</v>
      </c>
      <c r="C90" s="87" t="s">
        <v>41</v>
      </c>
      <c r="D90" s="52" t="s">
        <v>35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5"/>
    </row>
    <row r="91" spans="1:58" s="38" customFormat="1">
      <c r="A91" s="33"/>
      <c r="B91" s="96"/>
      <c r="C91" s="88"/>
      <c r="D91" s="35" t="s">
        <v>36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>
        <v>1</v>
      </c>
      <c r="Y91" s="40">
        <v>1</v>
      </c>
      <c r="Z91" s="40">
        <v>1</v>
      </c>
      <c r="AA91" s="40">
        <v>1</v>
      </c>
      <c r="AB91" s="40">
        <v>1</v>
      </c>
      <c r="AC91" s="40">
        <v>1</v>
      </c>
      <c r="AD91" s="40">
        <v>1</v>
      </c>
      <c r="AE91" s="40">
        <v>1</v>
      </c>
      <c r="AF91" s="40">
        <v>1</v>
      </c>
      <c r="AG91" s="40">
        <v>1</v>
      </c>
      <c r="AH91" s="40">
        <v>1</v>
      </c>
      <c r="AI91" s="40">
        <v>1</v>
      </c>
      <c r="AJ91" s="40">
        <v>1</v>
      </c>
      <c r="AK91" s="40">
        <v>1</v>
      </c>
      <c r="AL91" s="40">
        <v>1</v>
      </c>
      <c r="AM91" s="40">
        <v>1</v>
      </c>
      <c r="AN91" s="40">
        <v>1</v>
      </c>
      <c r="AO91" s="40">
        <v>1</v>
      </c>
      <c r="AP91" s="40">
        <v>1</v>
      </c>
      <c r="AQ91" s="40">
        <v>1</v>
      </c>
      <c r="AR91" s="40">
        <v>1</v>
      </c>
      <c r="AS91" s="40">
        <v>1</v>
      </c>
      <c r="AT91" s="40">
        <v>1</v>
      </c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5">
        <f t="shared" si="6"/>
        <v>23</v>
      </c>
    </row>
    <row r="92" spans="1:58" s="38" customFormat="1">
      <c r="A92" s="33"/>
      <c r="B92" s="66" t="s">
        <v>72</v>
      </c>
      <c r="C92" s="87" t="s">
        <v>134</v>
      </c>
      <c r="D92" s="52" t="s">
        <v>35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95"/>
      <c r="U92" s="36"/>
      <c r="V92" s="36"/>
      <c r="W92" s="36"/>
      <c r="X92" s="48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45"/>
    </row>
    <row r="93" spans="1:58" s="38" customFormat="1">
      <c r="A93" s="33"/>
      <c r="B93" s="72"/>
      <c r="C93" s="88"/>
      <c r="D93" s="35" t="s">
        <v>36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>
        <v>4</v>
      </c>
      <c r="Y93" s="40">
        <v>4</v>
      </c>
      <c r="Z93" s="40">
        <v>4</v>
      </c>
      <c r="AA93" s="40">
        <v>4</v>
      </c>
      <c r="AB93" s="40">
        <v>4</v>
      </c>
      <c r="AC93" s="40">
        <v>4</v>
      </c>
      <c r="AD93" s="40">
        <v>4</v>
      </c>
      <c r="AE93" s="40">
        <v>4</v>
      </c>
      <c r="AF93" s="40">
        <v>4</v>
      </c>
      <c r="AG93" s="40">
        <v>4</v>
      </c>
      <c r="AH93" s="40">
        <v>4</v>
      </c>
      <c r="AI93" s="40">
        <v>4</v>
      </c>
      <c r="AJ93" s="40">
        <v>4</v>
      </c>
      <c r="AK93" s="40">
        <v>4</v>
      </c>
      <c r="AL93" s="40">
        <v>4</v>
      </c>
      <c r="AM93" s="40">
        <v>4</v>
      </c>
      <c r="AN93" s="40">
        <v>4</v>
      </c>
      <c r="AO93" s="40">
        <v>4</v>
      </c>
      <c r="AP93" s="40">
        <v>4</v>
      </c>
      <c r="AQ93" s="40">
        <v>4</v>
      </c>
      <c r="AR93" s="40">
        <v>4</v>
      </c>
      <c r="AS93" s="40">
        <v>4</v>
      </c>
      <c r="AT93" s="40">
        <v>4</v>
      </c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37">
        <f t="shared" si="6"/>
        <v>92</v>
      </c>
    </row>
    <row r="94" spans="1:58">
      <c r="A94" s="33"/>
      <c r="B94" s="73" t="s">
        <v>38</v>
      </c>
      <c r="C94" s="73"/>
      <c r="D94" s="35" t="s">
        <v>35</v>
      </c>
      <c r="E94" s="75">
        <f>E51+E53+E57+E59+E61+E63+E65+E67+E71+E73+E75+E78+E80+E82+E84+E86+E88+E90+E92</f>
        <v>16</v>
      </c>
      <c r="F94" s="75">
        <f t="shared" ref="F94:AT94" si="7">F51+F53+F57+F59+F61+F63+F65+F67+F71+F73+F75+F78+F80+F82+F84+F86+F88+F90+F92</f>
        <v>16</v>
      </c>
      <c r="G94" s="75">
        <f t="shared" si="7"/>
        <v>16</v>
      </c>
      <c r="H94" s="75">
        <f t="shared" si="7"/>
        <v>16</v>
      </c>
      <c r="I94" s="75">
        <f t="shared" si="7"/>
        <v>16</v>
      </c>
      <c r="J94" s="75">
        <f t="shared" si="7"/>
        <v>16</v>
      </c>
      <c r="K94" s="75">
        <f t="shared" si="7"/>
        <v>16</v>
      </c>
      <c r="L94" s="75">
        <f t="shared" si="7"/>
        <v>16</v>
      </c>
      <c r="M94" s="75">
        <f t="shared" si="7"/>
        <v>16</v>
      </c>
      <c r="N94" s="75">
        <f t="shared" si="7"/>
        <v>16</v>
      </c>
      <c r="O94" s="75">
        <f t="shared" si="7"/>
        <v>16</v>
      </c>
      <c r="P94" s="75">
        <f t="shared" si="7"/>
        <v>16</v>
      </c>
      <c r="Q94" s="75">
        <f t="shared" si="7"/>
        <v>16</v>
      </c>
      <c r="R94" s="75">
        <f t="shared" si="7"/>
        <v>16</v>
      </c>
      <c r="S94" s="75">
        <f t="shared" si="7"/>
        <v>16</v>
      </c>
      <c r="T94" s="75">
        <f t="shared" si="7"/>
        <v>16</v>
      </c>
      <c r="U94" s="75"/>
      <c r="V94" s="75"/>
      <c r="W94" s="75"/>
      <c r="X94" s="75">
        <f t="shared" si="7"/>
        <v>16</v>
      </c>
      <c r="Y94" s="75">
        <f t="shared" si="7"/>
        <v>16</v>
      </c>
      <c r="Z94" s="75">
        <f t="shared" si="7"/>
        <v>16</v>
      </c>
      <c r="AA94" s="75">
        <f t="shared" si="7"/>
        <v>16</v>
      </c>
      <c r="AB94" s="75">
        <f t="shared" si="7"/>
        <v>16</v>
      </c>
      <c r="AC94" s="75">
        <f t="shared" si="7"/>
        <v>16</v>
      </c>
      <c r="AD94" s="75">
        <f t="shared" si="7"/>
        <v>16</v>
      </c>
      <c r="AE94" s="75">
        <f t="shared" si="7"/>
        <v>16</v>
      </c>
      <c r="AF94" s="75">
        <f t="shared" si="7"/>
        <v>16</v>
      </c>
      <c r="AG94" s="75">
        <f t="shared" si="7"/>
        <v>16</v>
      </c>
      <c r="AH94" s="75">
        <f t="shared" si="7"/>
        <v>16</v>
      </c>
      <c r="AI94" s="75">
        <f t="shared" si="7"/>
        <v>16</v>
      </c>
      <c r="AJ94" s="75">
        <f t="shared" si="7"/>
        <v>16</v>
      </c>
      <c r="AK94" s="75">
        <f t="shared" si="7"/>
        <v>16</v>
      </c>
      <c r="AL94" s="75">
        <f t="shared" si="7"/>
        <v>16</v>
      </c>
      <c r="AM94" s="75">
        <f t="shared" si="7"/>
        <v>16</v>
      </c>
      <c r="AN94" s="75">
        <f t="shared" si="7"/>
        <v>16</v>
      </c>
      <c r="AO94" s="75">
        <f t="shared" si="7"/>
        <v>16</v>
      </c>
      <c r="AP94" s="75">
        <f t="shared" si="7"/>
        <v>16</v>
      </c>
      <c r="AQ94" s="75">
        <f t="shared" si="7"/>
        <v>16</v>
      </c>
      <c r="AR94" s="75">
        <f t="shared" si="7"/>
        <v>16</v>
      </c>
      <c r="AS94" s="75">
        <f t="shared" si="7"/>
        <v>16</v>
      </c>
      <c r="AT94" s="75">
        <f t="shared" si="7"/>
        <v>16</v>
      </c>
      <c r="AU94" s="75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5">
        <f t="shared" si="6"/>
        <v>624</v>
      </c>
    </row>
    <row r="95" spans="1:58">
      <c r="A95" s="33"/>
      <c r="B95" s="73"/>
      <c r="C95" s="73"/>
      <c r="D95" s="35" t="s">
        <v>36</v>
      </c>
      <c r="E95" s="75">
        <f>E52+E54+E58+E60+E62+E64+E66+E68+E72+E79+E81+E83+E85+E87+E89+E74+E76+E91+E93</f>
        <v>38</v>
      </c>
      <c r="F95" s="75">
        <f t="shared" ref="F95:AT95" si="8">F52+F54+F58+F60+F62+F64+F66+F68+F72+F79+F81+F83+F85+F87+F89+F74+F76+F91+F93</f>
        <v>38</v>
      </c>
      <c r="G95" s="75">
        <f t="shared" si="8"/>
        <v>38</v>
      </c>
      <c r="H95" s="75">
        <f t="shared" si="8"/>
        <v>38</v>
      </c>
      <c r="I95" s="75">
        <f t="shared" si="8"/>
        <v>38</v>
      </c>
      <c r="J95" s="75">
        <f t="shared" si="8"/>
        <v>38</v>
      </c>
      <c r="K95" s="75">
        <f t="shared" si="8"/>
        <v>38</v>
      </c>
      <c r="L95" s="75">
        <f t="shared" si="8"/>
        <v>38</v>
      </c>
      <c r="M95" s="75">
        <f t="shared" si="8"/>
        <v>38</v>
      </c>
      <c r="N95" s="75">
        <f t="shared" si="8"/>
        <v>38</v>
      </c>
      <c r="O95" s="75">
        <f t="shared" si="8"/>
        <v>38</v>
      </c>
      <c r="P95" s="75">
        <f t="shared" si="8"/>
        <v>38</v>
      </c>
      <c r="Q95" s="75">
        <f t="shared" si="8"/>
        <v>38</v>
      </c>
      <c r="R95" s="75">
        <f t="shared" si="8"/>
        <v>38</v>
      </c>
      <c r="S95" s="75">
        <f t="shared" si="8"/>
        <v>38</v>
      </c>
      <c r="T95" s="75">
        <f t="shared" si="8"/>
        <v>38</v>
      </c>
      <c r="U95" s="75"/>
      <c r="V95" s="75"/>
      <c r="W95" s="75"/>
      <c r="X95" s="75">
        <f t="shared" si="8"/>
        <v>38</v>
      </c>
      <c r="Y95" s="75">
        <f t="shared" si="8"/>
        <v>38</v>
      </c>
      <c r="Z95" s="75">
        <f t="shared" si="8"/>
        <v>38</v>
      </c>
      <c r="AA95" s="75">
        <f t="shared" si="8"/>
        <v>38</v>
      </c>
      <c r="AB95" s="75">
        <f t="shared" si="8"/>
        <v>38</v>
      </c>
      <c r="AC95" s="75">
        <f t="shared" si="8"/>
        <v>38</v>
      </c>
      <c r="AD95" s="75">
        <f t="shared" si="8"/>
        <v>38</v>
      </c>
      <c r="AE95" s="75">
        <f t="shared" si="8"/>
        <v>38</v>
      </c>
      <c r="AF95" s="75">
        <f t="shared" si="8"/>
        <v>38</v>
      </c>
      <c r="AG95" s="75">
        <f t="shared" si="8"/>
        <v>38</v>
      </c>
      <c r="AH95" s="75">
        <f t="shared" si="8"/>
        <v>38</v>
      </c>
      <c r="AI95" s="75">
        <f t="shared" si="8"/>
        <v>38</v>
      </c>
      <c r="AJ95" s="75">
        <f t="shared" si="8"/>
        <v>38</v>
      </c>
      <c r="AK95" s="75">
        <f t="shared" si="8"/>
        <v>38</v>
      </c>
      <c r="AL95" s="75">
        <f t="shared" si="8"/>
        <v>38</v>
      </c>
      <c r="AM95" s="75">
        <f t="shared" si="8"/>
        <v>38</v>
      </c>
      <c r="AN95" s="75">
        <f t="shared" si="8"/>
        <v>38</v>
      </c>
      <c r="AO95" s="75">
        <f t="shared" si="8"/>
        <v>38</v>
      </c>
      <c r="AP95" s="75">
        <f t="shared" si="8"/>
        <v>38</v>
      </c>
      <c r="AQ95" s="75">
        <f t="shared" si="8"/>
        <v>38</v>
      </c>
      <c r="AR95" s="75">
        <f t="shared" si="8"/>
        <v>38</v>
      </c>
      <c r="AS95" s="75">
        <f t="shared" si="8"/>
        <v>38</v>
      </c>
      <c r="AT95" s="75">
        <f t="shared" si="8"/>
        <v>38</v>
      </c>
      <c r="AU95" s="75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5">
        <f t="shared" si="6"/>
        <v>1482</v>
      </c>
    </row>
    <row r="96" spans="1:58" ht="16.5" thickBot="1">
      <c r="A96" s="33"/>
      <c r="B96" s="77"/>
      <c r="C96" s="77"/>
      <c r="D96" s="43" t="s">
        <v>39</v>
      </c>
      <c r="E96" s="78">
        <f>SUM(E94:E95)</f>
        <v>54</v>
      </c>
      <c r="F96" s="78">
        <f t="shared" ref="F96:AT96" si="9">SUM(F94:F95)</f>
        <v>54</v>
      </c>
      <c r="G96" s="78">
        <f t="shared" si="9"/>
        <v>54</v>
      </c>
      <c r="H96" s="78">
        <f t="shared" si="9"/>
        <v>54</v>
      </c>
      <c r="I96" s="78">
        <f t="shared" si="9"/>
        <v>54</v>
      </c>
      <c r="J96" s="78">
        <f t="shared" si="9"/>
        <v>54</v>
      </c>
      <c r="K96" s="78">
        <f t="shared" si="9"/>
        <v>54</v>
      </c>
      <c r="L96" s="78">
        <f t="shared" si="9"/>
        <v>54</v>
      </c>
      <c r="M96" s="78">
        <f t="shared" si="9"/>
        <v>54</v>
      </c>
      <c r="N96" s="78">
        <f t="shared" si="9"/>
        <v>54</v>
      </c>
      <c r="O96" s="78">
        <f t="shared" si="9"/>
        <v>54</v>
      </c>
      <c r="P96" s="78">
        <f t="shared" si="9"/>
        <v>54</v>
      </c>
      <c r="Q96" s="78">
        <f t="shared" si="9"/>
        <v>54</v>
      </c>
      <c r="R96" s="78">
        <f t="shared" si="9"/>
        <v>54</v>
      </c>
      <c r="S96" s="78">
        <f t="shared" si="9"/>
        <v>54</v>
      </c>
      <c r="T96" s="78">
        <f t="shared" si="9"/>
        <v>54</v>
      </c>
      <c r="U96" s="78"/>
      <c r="V96" s="78"/>
      <c r="W96" s="78"/>
      <c r="X96" s="78">
        <f t="shared" si="9"/>
        <v>54</v>
      </c>
      <c r="Y96" s="78">
        <f t="shared" si="9"/>
        <v>54</v>
      </c>
      <c r="Z96" s="78">
        <f t="shared" si="9"/>
        <v>54</v>
      </c>
      <c r="AA96" s="78">
        <f t="shared" si="9"/>
        <v>54</v>
      </c>
      <c r="AB96" s="78">
        <f t="shared" si="9"/>
        <v>54</v>
      </c>
      <c r="AC96" s="78">
        <f t="shared" si="9"/>
        <v>54</v>
      </c>
      <c r="AD96" s="78">
        <f t="shared" si="9"/>
        <v>54</v>
      </c>
      <c r="AE96" s="78">
        <f t="shared" si="9"/>
        <v>54</v>
      </c>
      <c r="AF96" s="78">
        <f t="shared" si="9"/>
        <v>54</v>
      </c>
      <c r="AG96" s="78">
        <f t="shared" si="9"/>
        <v>54</v>
      </c>
      <c r="AH96" s="78">
        <f t="shared" si="9"/>
        <v>54</v>
      </c>
      <c r="AI96" s="78">
        <f t="shared" si="9"/>
        <v>54</v>
      </c>
      <c r="AJ96" s="78">
        <f t="shared" si="9"/>
        <v>54</v>
      </c>
      <c r="AK96" s="78">
        <f t="shared" si="9"/>
        <v>54</v>
      </c>
      <c r="AL96" s="78">
        <f t="shared" si="9"/>
        <v>54</v>
      </c>
      <c r="AM96" s="78">
        <f t="shared" si="9"/>
        <v>54</v>
      </c>
      <c r="AN96" s="78">
        <f t="shared" si="9"/>
        <v>54</v>
      </c>
      <c r="AO96" s="78">
        <f t="shared" si="9"/>
        <v>54</v>
      </c>
      <c r="AP96" s="78">
        <f t="shared" si="9"/>
        <v>54</v>
      </c>
      <c r="AQ96" s="78">
        <f t="shared" si="9"/>
        <v>54</v>
      </c>
      <c r="AR96" s="78">
        <f t="shared" si="9"/>
        <v>54</v>
      </c>
      <c r="AS96" s="78">
        <f t="shared" si="9"/>
        <v>54</v>
      </c>
      <c r="AT96" s="78">
        <f t="shared" si="9"/>
        <v>54</v>
      </c>
      <c r="AU96" s="78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97">
        <f t="shared" si="6"/>
        <v>2106</v>
      </c>
    </row>
    <row r="97" spans="1:58" ht="72" thickBot="1">
      <c r="A97" s="26" t="s">
        <v>101</v>
      </c>
      <c r="B97" s="27" t="s">
        <v>52</v>
      </c>
      <c r="C97" s="111" t="s">
        <v>81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32"/>
    </row>
    <row r="98" spans="1:58" s="38" customFormat="1">
      <c r="A98" s="33"/>
      <c r="B98" s="51" t="s">
        <v>73</v>
      </c>
      <c r="C98" s="51" t="s">
        <v>74</v>
      </c>
      <c r="D98" s="52" t="s">
        <v>35</v>
      </c>
      <c r="E98" s="98">
        <v>1</v>
      </c>
      <c r="F98" s="98">
        <v>1</v>
      </c>
      <c r="G98" s="98">
        <v>1</v>
      </c>
      <c r="H98" s="98">
        <v>1</v>
      </c>
      <c r="I98" s="98">
        <v>1</v>
      </c>
      <c r="J98" s="98">
        <v>1</v>
      </c>
      <c r="K98" s="98">
        <v>1</v>
      </c>
      <c r="L98" s="98">
        <v>1</v>
      </c>
      <c r="M98" s="98">
        <v>1</v>
      </c>
      <c r="N98" s="98">
        <v>1</v>
      </c>
      <c r="O98" s="98">
        <v>1</v>
      </c>
      <c r="P98" s="98">
        <v>1</v>
      </c>
      <c r="Q98" s="98">
        <v>1</v>
      </c>
      <c r="R98" s="98">
        <v>1</v>
      </c>
      <c r="S98" s="98">
        <v>1</v>
      </c>
      <c r="T98" s="98">
        <v>1</v>
      </c>
      <c r="U98" s="98">
        <v>1</v>
      </c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37">
        <f t="shared" si="6"/>
        <v>17</v>
      </c>
    </row>
    <row r="99" spans="1:58">
      <c r="A99" s="33"/>
      <c r="B99" s="53"/>
      <c r="C99" s="53"/>
      <c r="D99" s="35" t="s">
        <v>36</v>
      </c>
      <c r="E99" s="45">
        <v>3</v>
      </c>
      <c r="F99" s="45">
        <v>3</v>
      </c>
      <c r="G99" s="45">
        <v>3</v>
      </c>
      <c r="H99" s="45">
        <v>3</v>
      </c>
      <c r="I99" s="45">
        <v>3</v>
      </c>
      <c r="J99" s="45">
        <v>3</v>
      </c>
      <c r="K99" s="45">
        <v>3</v>
      </c>
      <c r="L99" s="45">
        <v>3</v>
      </c>
      <c r="M99" s="45">
        <v>3</v>
      </c>
      <c r="N99" s="45">
        <v>3</v>
      </c>
      <c r="O99" s="45">
        <v>3</v>
      </c>
      <c r="P99" s="45">
        <v>3</v>
      </c>
      <c r="Q99" s="45">
        <v>3</v>
      </c>
      <c r="R99" s="45">
        <v>3</v>
      </c>
      <c r="S99" s="45">
        <v>3</v>
      </c>
      <c r="T99" s="45">
        <v>3</v>
      </c>
      <c r="U99" s="45">
        <v>3</v>
      </c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7">
        <f t="shared" si="6"/>
        <v>51</v>
      </c>
    </row>
    <row r="100" spans="1:58" s="38" customFormat="1">
      <c r="A100" s="33"/>
      <c r="B100" s="39" t="s">
        <v>88</v>
      </c>
      <c r="C100" s="39" t="s">
        <v>145</v>
      </c>
      <c r="D100" s="52" t="s">
        <v>35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37">
        <f t="shared" si="6"/>
        <v>17</v>
      </c>
    </row>
    <row r="101" spans="1:58" ht="16.5" thickBot="1">
      <c r="A101" s="33"/>
      <c r="B101" s="41"/>
      <c r="C101" s="41"/>
      <c r="D101" s="43" t="s">
        <v>36</v>
      </c>
      <c r="E101" s="97">
        <v>3</v>
      </c>
      <c r="F101" s="97">
        <v>3</v>
      </c>
      <c r="G101" s="97">
        <v>3</v>
      </c>
      <c r="H101" s="97">
        <v>3</v>
      </c>
      <c r="I101" s="97">
        <v>3</v>
      </c>
      <c r="J101" s="97">
        <v>3</v>
      </c>
      <c r="K101" s="97">
        <v>3</v>
      </c>
      <c r="L101" s="97">
        <v>3</v>
      </c>
      <c r="M101" s="97">
        <v>3</v>
      </c>
      <c r="N101" s="97">
        <v>3</v>
      </c>
      <c r="O101" s="97">
        <v>3</v>
      </c>
      <c r="P101" s="97">
        <v>3</v>
      </c>
      <c r="Q101" s="97">
        <v>3</v>
      </c>
      <c r="R101" s="97">
        <v>3</v>
      </c>
      <c r="S101" s="97">
        <v>3</v>
      </c>
      <c r="T101" s="97">
        <v>3</v>
      </c>
      <c r="U101" s="97">
        <v>3</v>
      </c>
      <c r="V101" s="97"/>
      <c r="W101" s="97"/>
      <c r="X101" s="97"/>
      <c r="Y101" s="97"/>
      <c r="Z101" s="97"/>
      <c r="AA101" s="97"/>
      <c r="AB101" s="97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9">
        <f t="shared" si="6"/>
        <v>51</v>
      </c>
    </row>
    <row r="102" spans="1:58" ht="72" thickBot="1">
      <c r="A102" s="33"/>
      <c r="B102" s="50" t="s">
        <v>56</v>
      </c>
      <c r="C102" s="111" t="s">
        <v>57</v>
      </c>
      <c r="D102" s="28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32">
        <f t="shared" si="6"/>
        <v>0</v>
      </c>
    </row>
    <row r="103" spans="1:58" s="38" customFormat="1">
      <c r="A103" s="33"/>
      <c r="B103" s="42" t="s">
        <v>146</v>
      </c>
      <c r="C103" s="42" t="s">
        <v>147</v>
      </c>
      <c r="D103" s="52" t="s">
        <v>35</v>
      </c>
      <c r="E103" s="37">
        <v>1</v>
      </c>
      <c r="F103" s="37">
        <v>1</v>
      </c>
      <c r="G103" s="37">
        <v>1</v>
      </c>
      <c r="H103" s="37">
        <v>1</v>
      </c>
      <c r="I103" s="37">
        <v>1</v>
      </c>
      <c r="J103" s="37">
        <v>1</v>
      </c>
      <c r="K103" s="37">
        <v>1</v>
      </c>
      <c r="L103" s="37">
        <v>1</v>
      </c>
      <c r="M103" s="37">
        <v>1</v>
      </c>
      <c r="N103" s="37">
        <v>1</v>
      </c>
      <c r="O103" s="37">
        <v>1</v>
      </c>
      <c r="P103" s="37">
        <v>1</v>
      </c>
      <c r="Q103" s="37">
        <v>1</v>
      </c>
      <c r="R103" s="37">
        <v>1</v>
      </c>
      <c r="S103" s="37">
        <v>1</v>
      </c>
      <c r="T103" s="37">
        <v>1</v>
      </c>
      <c r="U103" s="37">
        <v>1</v>
      </c>
      <c r="V103" s="37"/>
      <c r="W103" s="37"/>
      <c r="X103" s="37"/>
      <c r="Y103" s="37"/>
      <c r="Z103" s="37"/>
      <c r="AA103" s="37"/>
      <c r="AB103" s="37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65">
        <f t="shared" si="6"/>
        <v>17</v>
      </c>
    </row>
    <row r="104" spans="1:58" ht="15.75" customHeight="1" thickBot="1">
      <c r="A104" s="33"/>
      <c r="B104" s="47"/>
      <c r="C104" s="47"/>
      <c r="D104" s="35" t="s">
        <v>36</v>
      </c>
      <c r="E104" s="49">
        <v>3</v>
      </c>
      <c r="F104" s="49">
        <v>3</v>
      </c>
      <c r="G104" s="49">
        <v>3</v>
      </c>
      <c r="H104" s="49">
        <v>3</v>
      </c>
      <c r="I104" s="49">
        <v>3</v>
      </c>
      <c r="J104" s="49">
        <v>3</v>
      </c>
      <c r="K104" s="49">
        <v>3</v>
      </c>
      <c r="L104" s="49">
        <v>3</v>
      </c>
      <c r="M104" s="49">
        <v>3</v>
      </c>
      <c r="N104" s="49">
        <v>3</v>
      </c>
      <c r="O104" s="49">
        <v>3</v>
      </c>
      <c r="P104" s="49">
        <v>3</v>
      </c>
      <c r="Q104" s="49">
        <v>3</v>
      </c>
      <c r="R104" s="49">
        <v>3</v>
      </c>
      <c r="S104" s="49">
        <v>3</v>
      </c>
      <c r="T104" s="49">
        <v>3</v>
      </c>
      <c r="U104" s="49">
        <v>3</v>
      </c>
      <c r="V104" s="49"/>
      <c r="W104" s="49"/>
      <c r="X104" s="49"/>
      <c r="Y104" s="49"/>
      <c r="Z104" s="49"/>
      <c r="AA104" s="49"/>
      <c r="AB104" s="49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49">
        <f t="shared" si="6"/>
        <v>51</v>
      </c>
    </row>
    <row r="105" spans="1:58" ht="30.75" thickBot="1">
      <c r="A105" s="33"/>
      <c r="B105" s="55" t="s">
        <v>60</v>
      </c>
      <c r="C105" s="112" t="s">
        <v>61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32"/>
    </row>
    <row r="106" spans="1:58" ht="43.5" thickBot="1">
      <c r="A106" s="33"/>
      <c r="B106" s="56" t="s">
        <v>83</v>
      </c>
      <c r="C106" s="113" t="s">
        <v>62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32"/>
    </row>
    <row r="107" spans="1:58" s="38" customFormat="1" ht="17.25" customHeight="1">
      <c r="A107" s="33"/>
      <c r="B107" s="39" t="s">
        <v>86</v>
      </c>
      <c r="C107" s="39" t="s">
        <v>148</v>
      </c>
      <c r="D107" s="52" t="s">
        <v>35</v>
      </c>
      <c r="E107" s="52">
        <v>2</v>
      </c>
      <c r="F107" s="52">
        <v>2</v>
      </c>
      <c r="G107" s="52">
        <v>2</v>
      </c>
      <c r="H107" s="52">
        <v>2</v>
      </c>
      <c r="I107" s="52">
        <v>2</v>
      </c>
      <c r="J107" s="52">
        <v>2</v>
      </c>
      <c r="K107" s="52">
        <v>2</v>
      </c>
      <c r="L107" s="52">
        <v>2</v>
      </c>
      <c r="M107" s="52">
        <v>2</v>
      </c>
      <c r="N107" s="52">
        <v>2</v>
      </c>
      <c r="O107" s="52">
        <v>2</v>
      </c>
      <c r="P107" s="52">
        <v>2</v>
      </c>
      <c r="Q107" s="52">
        <v>2</v>
      </c>
      <c r="R107" s="52">
        <v>2</v>
      </c>
      <c r="S107" s="52">
        <v>2</v>
      </c>
      <c r="T107" s="52">
        <v>2</v>
      </c>
      <c r="U107" s="52">
        <v>2</v>
      </c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37">
        <f t="shared" si="6"/>
        <v>34</v>
      </c>
    </row>
    <row r="108" spans="1:58" ht="17.25" customHeight="1">
      <c r="A108" s="33"/>
      <c r="B108" s="46"/>
      <c r="C108" s="46"/>
      <c r="D108" s="35" t="s">
        <v>36</v>
      </c>
      <c r="E108" s="45">
        <v>5</v>
      </c>
      <c r="F108" s="45">
        <v>5</v>
      </c>
      <c r="G108" s="45">
        <v>5</v>
      </c>
      <c r="H108" s="45">
        <v>5</v>
      </c>
      <c r="I108" s="45">
        <v>5</v>
      </c>
      <c r="J108" s="45">
        <v>5</v>
      </c>
      <c r="K108" s="45">
        <v>5</v>
      </c>
      <c r="L108" s="45">
        <v>5</v>
      </c>
      <c r="M108" s="45">
        <v>5</v>
      </c>
      <c r="N108" s="45">
        <v>5</v>
      </c>
      <c r="O108" s="45">
        <v>5</v>
      </c>
      <c r="P108" s="45">
        <v>5</v>
      </c>
      <c r="Q108" s="45">
        <v>5</v>
      </c>
      <c r="R108" s="45">
        <v>5</v>
      </c>
      <c r="S108" s="45">
        <v>5</v>
      </c>
      <c r="T108" s="45">
        <v>5</v>
      </c>
      <c r="U108" s="45">
        <v>5</v>
      </c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7">
        <f t="shared" si="6"/>
        <v>85</v>
      </c>
    </row>
    <row r="109" spans="1:58" s="38" customFormat="1" ht="23.25" customHeight="1">
      <c r="A109" s="33"/>
      <c r="B109" s="46" t="s">
        <v>89</v>
      </c>
      <c r="C109" s="46" t="s">
        <v>149</v>
      </c>
      <c r="D109" s="52" t="s">
        <v>35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>
        <v>2</v>
      </c>
      <c r="Y109" s="35">
        <v>2</v>
      </c>
      <c r="Z109" s="35">
        <v>2</v>
      </c>
      <c r="AA109" s="35">
        <v>2</v>
      </c>
      <c r="AB109" s="35">
        <v>2</v>
      </c>
      <c r="AC109" s="35">
        <v>2</v>
      </c>
      <c r="AD109" s="35">
        <v>2</v>
      </c>
      <c r="AE109" s="35">
        <v>2</v>
      </c>
      <c r="AF109" s="35">
        <v>2</v>
      </c>
      <c r="AG109" s="35">
        <v>2</v>
      </c>
      <c r="AH109" s="35">
        <v>2</v>
      </c>
      <c r="AI109" s="35">
        <v>2</v>
      </c>
      <c r="AJ109" s="35">
        <v>2</v>
      </c>
      <c r="AK109" s="35">
        <v>2</v>
      </c>
      <c r="AL109" s="35">
        <v>2</v>
      </c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7">
        <f t="shared" si="6"/>
        <v>30</v>
      </c>
    </row>
    <row r="110" spans="1:58" ht="23.25" customHeight="1" thickBot="1">
      <c r="A110" s="33"/>
      <c r="B110" s="46"/>
      <c r="C110" s="46"/>
      <c r="D110" s="35" t="s">
        <v>36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>
        <v>4</v>
      </c>
      <c r="Y110" s="45">
        <v>4</v>
      </c>
      <c r="Z110" s="45">
        <v>4</v>
      </c>
      <c r="AA110" s="45">
        <v>4</v>
      </c>
      <c r="AB110" s="45">
        <v>4</v>
      </c>
      <c r="AC110" s="45">
        <v>4</v>
      </c>
      <c r="AD110" s="45">
        <v>4</v>
      </c>
      <c r="AE110" s="45">
        <v>4</v>
      </c>
      <c r="AF110" s="45">
        <v>4</v>
      </c>
      <c r="AG110" s="45">
        <v>4</v>
      </c>
      <c r="AH110" s="45">
        <v>4</v>
      </c>
      <c r="AI110" s="45">
        <v>4</v>
      </c>
      <c r="AJ110" s="45">
        <v>4</v>
      </c>
      <c r="AK110" s="45">
        <v>4</v>
      </c>
      <c r="AL110" s="45">
        <v>4</v>
      </c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7">
        <f t="shared" si="6"/>
        <v>60</v>
      </c>
    </row>
    <row r="111" spans="1:58" ht="29.25" thickBot="1">
      <c r="A111" s="33"/>
      <c r="B111" s="61" t="s">
        <v>68</v>
      </c>
      <c r="C111" s="113" t="s">
        <v>69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32"/>
    </row>
    <row r="112" spans="1:58" ht="81.75" customHeight="1" thickBot="1">
      <c r="A112" s="33"/>
      <c r="B112" s="62" t="s">
        <v>47</v>
      </c>
      <c r="C112" s="101" t="s">
        <v>150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32"/>
    </row>
    <row r="113" spans="1:58" s="38" customFormat="1" ht="24" customHeight="1">
      <c r="A113" s="33"/>
      <c r="B113" s="92" t="s">
        <v>48</v>
      </c>
      <c r="C113" s="34" t="s">
        <v>151</v>
      </c>
      <c r="D113" s="52" t="s">
        <v>35</v>
      </c>
      <c r="E113" s="98">
        <v>3</v>
      </c>
      <c r="F113" s="98">
        <v>3</v>
      </c>
      <c r="G113" s="98">
        <v>3</v>
      </c>
      <c r="H113" s="98">
        <v>3</v>
      </c>
      <c r="I113" s="98">
        <v>3</v>
      </c>
      <c r="J113" s="98">
        <v>3</v>
      </c>
      <c r="K113" s="98">
        <v>3</v>
      </c>
      <c r="L113" s="98">
        <v>3</v>
      </c>
      <c r="M113" s="98">
        <v>3</v>
      </c>
      <c r="N113" s="98">
        <v>3</v>
      </c>
      <c r="O113" s="98">
        <v>3</v>
      </c>
      <c r="P113" s="98">
        <v>3</v>
      </c>
      <c r="Q113" s="98">
        <v>3</v>
      </c>
      <c r="R113" s="98">
        <v>3</v>
      </c>
      <c r="S113" s="98">
        <v>3</v>
      </c>
      <c r="T113" s="98">
        <v>3</v>
      </c>
      <c r="U113" s="98">
        <v>3</v>
      </c>
      <c r="V113" s="98"/>
      <c r="W113" s="98"/>
      <c r="X113" s="98">
        <v>2</v>
      </c>
      <c r="Y113" s="98">
        <v>2</v>
      </c>
      <c r="Z113" s="98">
        <v>2</v>
      </c>
      <c r="AA113" s="98">
        <v>2</v>
      </c>
      <c r="AB113" s="98">
        <v>2</v>
      </c>
      <c r="AC113" s="98">
        <v>2</v>
      </c>
      <c r="AD113" s="98">
        <v>2</v>
      </c>
      <c r="AE113" s="98">
        <v>2</v>
      </c>
      <c r="AF113" s="98">
        <v>2</v>
      </c>
      <c r="AG113" s="98">
        <v>2</v>
      </c>
      <c r="AH113" s="98">
        <v>2</v>
      </c>
      <c r="AI113" s="98">
        <v>2</v>
      </c>
      <c r="AJ113" s="98">
        <v>2</v>
      </c>
      <c r="AK113" s="98">
        <v>2</v>
      </c>
      <c r="AL113" s="98">
        <v>2</v>
      </c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49">
        <f t="shared" si="6"/>
        <v>81</v>
      </c>
    </row>
    <row r="114" spans="1:58" ht="24" customHeight="1">
      <c r="A114" s="33"/>
      <c r="B114" s="93"/>
      <c r="C114" s="39"/>
      <c r="D114" s="35" t="s">
        <v>36</v>
      </c>
      <c r="E114" s="35">
        <v>6</v>
      </c>
      <c r="F114" s="35">
        <v>6</v>
      </c>
      <c r="G114" s="35">
        <v>6</v>
      </c>
      <c r="H114" s="35">
        <v>6</v>
      </c>
      <c r="I114" s="35">
        <v>6</v>
      </c>
      <c r="J114" s="35">
        <v>6</v>
      </c>
      <c r="K114" s="35">
        <v>6</v>
      </c>
      <c r="L114" s="35">
        <v>6</v>
      </c>
      <c r="M114" s="35">
        <v>6</v>
      </c>
      <c r="N114" s="35">
        <v>6</v>
      </c>
      <c r="O114" s="35">
        <v>6</v>
      </c>
      <c r="P114" s="35">
        <v>6</v>
      </c>
      <c r="Q114" s="35">
        <v>6</v>
      </c>
      <c r="R114" s="35">
        <v>6</v>
      </c>
      <c r="S114" s="35">
        <v>6</v>
      </c>
      <c r="T114" s="35">
        <v>6</v>
      </c>
      <c r="U114" s="35">
        <v>6</v>
      </c>
      <c r="V114" s="35"/>
      <c r="W114" s="35"/>
      <c r="X114" s="35">
        <v>3</v>
      </c>
      <c r="Y114" s="35">
        <v>3</v>
      </c>
      <c r="Z114" s="35">
        <v>3</v>
      </c>
      <c r="AA114" s="35">
        <v>3</v>
      </c>
      <c r="AB114" s="35">
        <v>3</v>
      </c>
      <c r="AC114" s="35">
        <v>3</v>
      </c>
      <c r="AD114" s="35">
        <v>3</v>
      </c>
      <c r="AE114" s="35">
        <v>3</v>
      </c>
      <c r="AF114" s="35">
        <v>3</v>
      </c>
      <c r="AG114" s="35">
        <v>3</v>
      </c>
      <c r="AH114" s="35">
        <v>3</v>
      </c>
      <c r="AI114" s="35">
        <v>3</v>
      </c>
      <c r="AJ114" s="35">
        <v>3</v>
      </c>
      <c r="AK114" s="35">
        <v>3</v>
      </c>
      <c r="AL114" s="35">
        <v>3</v>
      </c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45">
        <f t="shared" si="6"/>
        <v>147</v>
      </c>
    </row>
    <row r="115" spans="1:58" s="38" customFormat="1">
      <c r="A115" s="33"/>
      <c r="B115" s="94" t="s">
        <v>152</v>
      </c>
      <c r="C115" s="41" t="s">
        <v>153</v>
      </c>
      <c r="D115" s="52" t="s">
        <v>35</v>
      </c>
      <c r="E115" s="35">
        <v>5</v>
      </c>
      <c r="F115" s="35">
        <v>5</v>
      </c>
      <c r="G115" s="35">
        <v>5</v>
      </c>
      <c r="H115" s="35">
        <v>5</v>
      </c>
      <c r="I115" s="35">
        <v>5</v>
      </c>
      <c r="J115" s="35">
        <v>5</v>
      </c>
      <c r="K115" s="35">
        <v>5</v>
      </c>
      <c r="L115" s="35">
        <v>5</v>
      </c>
      <c r="M115" s="35">
        <v>5</v>
      </c>
      <c r="N115" s="35">
        <v>5</v>
      </c>
      <c r="O115" s="35">
        <v>5</v>
      </c>
      <c r="P115" s="35">
        <v>5</v>
      </c>
      <c r="Q115" s="35">
        <v>5</v>
      </c>
      <c r="R115" s="35">
        <v>5</v>
      </c>
      <c r="S115" s="35">
        <v>5</v>
      </c>
      <c r="T115" s="35">
        <v>5</v>
      </c>
      <c r="U115" s="35">
        <v>5</v>
      </c>
      <c r="V115" s="35"/>
      <c r="W115" s="35"/>
      <c r="X115" s="35">
        <v>2</v>
      </c>
      <c r="Y115" s="35">
        <v>2</v>
      </c>
      <c r="Z115" s="35">
        <v>2</v>
      </c>
      <c r="AA115" s="35">
        <v>2</v>
      </c>
      <c r="AB115" s="35">
        <v>2</v>
      </c>
      <c r="AC115" s="35">
        <v>2</v>
      </c>
      <c r="AD115" s="35">
        <v>2</v>
      </c>
      <c r="AE115" s="35">
        <v>2</v>
      </c>
      <c r="AF115" s="35">
        <v>2</v>
      </c>
      <c r="AG115" s="35">
        <v>2</v>
      </c>
      <c r="AH115" s="35">
        <v>2</v>
      </c>
      <c r="AI115" s="35">
        <v>2</v>
      </c>
      <c r="AJ115" s="35">
        <v>2</v>
      </c>
      <c r="AK115" s="35">
        <v>2</v>
      </c>
      <c r="AL115" s="35">
        <v>2</v>
      </c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45">
        <f t="shared" si="6"/>
        <v>115</v>
      </c>
    </row>
    <row r="116" spans="1:58">
      <c r="A116" s="33"/>
      <c r="B116" s="93"/>
      <c r="C116" s="39"/>
      <c r="D116" s="35" t="s">
        <v>36</v>
      </c>
      <c r="E116" s="45">
        <v>10</v>
      </c>
      <c r="F116" s="45">
        <v>10</v>
      </c>
      <c r="G116" s="45">
        <v>10</v>
      </c>
      <c r="H116" s="45">
        <v>10</v>
      </c>
      <c r="I116" s="45">
        <v>10</v>
      </c>
      <c r="J116" s="45">
        <v>10</v>
      </c>
      <c r="K116" s="45">
        <v>10</v>
      </c>
      <c r="L116" s="45">
        <v>10</v>
      </c>
      <c r="M116" s="45">
        <v>10</v>
      </c>
      <c r="N116" s="45">
        <v>10</v>
      </c>
      <c r="O116" s="45">
        <v>10</v>
      </c>
      <c r="P116" s="45">
        <v>10</v>
      </c>
      <c r="Q116" s="45">
        <v>10</v>
      </c>
      <c r="R116" s="45">
        <v>10</v>
      </c>
      <c r="S116" s="45">
        <v>10</v>
      </c>
      <c r="T116" s="45">
        <v>10</v>
      </c>
      <c r="U116" s="45">
        <v>10</v>
      </c>
      <c r="V116" s="100"/>
      <c r="W116" s="100"/>
      <c r="X116" s="45">
        <v>3</v>
      </c>
      <c r="Y116" s="45">
        <v>3</v>
      </c>
      <c r="Z116" s="45">
        <v>3</v>
      </c>
      <c r="AA116" s="45">
        <v>3</v>
      </c>
      <c r="AB116" s="45">
        <v>3</v>
      </c>
      <c r="AC116" s="45">
        <v>3</v>
      </c>
      <c r="AD116" s="45">
        <v>3</v>
      </c>
      <c r="AE116" s="45">
        <v>3</v>
      </c>
      <c r="AF116" s="45">
        <v>3</v>
      </c>
      <c r="AG116" s="45">
        <v>3</v>
      </c>
      <c r="AH116" s="45">
        <v>3</v>
      </c>
      <c r="AI116" s="45">
        <v>3</v>
      </c>
      <c r="AJ116" s="45">
        <v>3</v>
      </c>
      <c r="AK116" s="45">
        <v>3</v>
      </c>
      <c r="AL116" s="45">
        <v>3</v>
      </c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45">
        <f t="shared" si="6"/>
        <v>215</v>
      </c>
    </row>
    <row r="117" spans="1:58" s="38" customFormat="1" ht="31.5" customHeight="1">
      <c r="A117" s="33"/>
      <c r="B117" s="94" t="s">
        <v>154</v>
      </c>
      <c r="C117" s="41" t="s">
        <v>155</v>
      </c>
      <c r="D117" s="52" t="s">
        <v>35</v>
      </c>
      <c r="E117" s="35">
        <v>2</v>
      </c>
      <c r="F117" s="35">
        <v>2</v>
      </c>
      <c r="G117" s="35">
        <v>2</v>
      </c>
      <c r="H117" s="35">
        <v>2</v>
      </c>
      <c r="I117" s="35">
        <v>2</v>
      </c>
      <c r="J117" s="35">
        <v>2</v>
      </c>
      <c r="K117" s="35">
        <v>2</v>
      </c>
      <c r="L117" s="35">
        <v>2</v>
      </c>
      <c r="M117" s="35">
        <v>2</v>
      </c>
      <c r="N117" s="35">
        <v>2</v>
      </c>
      <c r="O117" s="35">
        <v>2</v>
      </c>
      <c r="P117" s="35">
        <v>2</v>
      </c>
      <c r="Q117" s="35">
        <v>2</v>
      </c>
      <c r="R117" s="35">
        <v>2</v>
      </c>
      <c r="S117" s="35">
        <v>2</v>
      </c>
      <c r="T117" s="35">
        <v>2</v>
      </c>
      <c r="U117" s="35">
        <v>2</v>
      </c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45">
        <f t="shared" si="6"/>
        <v>34</v>
      </c>
    </row>
    <row r="118" spans="1:58" ht="31.5" customHeight="1">
      <c r="A118" s="33"/>
      <c r="B118" s="93"/>
      <c r="C118" s="39"/>
      <c r="D118" s="35" t="s">
        <v>36</v>
      </c>
      <c r="E118" s="45">
        <v>5</v>
      </c>
      <c r="F118" s="45">
        <v>5</v>
      </c>
      <c r="G118" s="45">
        <v>5</v>
      </c>
      <c r="H118" s="45">
        <v>5</v>
      </c>
      <c r="I118" s="45">
        <v>5</v>
      </c>
      <c r="J118" s="45">
        <v>5</v>
      </c>
      <c r="K118" s="45">
        <v>5</v>
      </c>
      <c r="L118" s="45">
        <v>5</v>
      </c>
      <c r="M118" s="45">
        <v>5</v>
      </c>
      <c r="N118" s="45">
        <v>5</v>
      </c>
      <c r="O118" s="45">
        <v>5</v>
      </c>
      <c r="P118" s="45">
        <v>5</v>
      </c>
      <c r="Q118" s="45">
        <v>5</v>
      </c>
      <c r="R118" s="45">
        <v>5</v>
      </c>
      <c r="S118" s="45">
        <v>5</v>
      </c>
      <c r="T118" s="45">
        <v>5</v>
      </c>
      <c r="U118" s="45">
        <v>5</v>
      </c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45">
        <f t="shared" si="6"/>
        <v>85</v>
      </c>
    </row>
    <row r="119" spans="1:58" s="38" customFormat="1" ht="18" customHeight="1">
      <c r="A119" s="33"/>
      <c r="B119" s="94" t="s">
        <v>156</v>
      </c>
      <c r="C119" s="41" t="s">
        <v>157</v>
      </c>
      <c r="D119" s="52" t="s">
        <v>35</v>
      </c>
      <c r="E119" s="35">
        <v>1</v>
      </c>
      <c r="F119" s="35">
        <v>1</v>
      </c>
      <c r="G119" s="35">
        <v>1</v>
      </c>
      <c r="H119" s="35">
        <v>1</v>
      </c>
      <c r="I119" s="35">
        <v>1</v>
      </c>
      <c r="J119" s="35">
        <v>1</v>
      </c>
      <c r="K119" s="35">
        <v>1</v>
      </c>
      <c r="L119" s="35">
        <v>1</v>
      </c>
      <c r="M119" s="35">
        <v>1</v>
      </c>
      <c r="N119" s="35">
        <v>1</v>
      </c>
      <c r="O119" s="35">
        <v>1</v>
      </c>
      <c r="P119" s="35">
        <v>1</v>
      </c>
      <c r="Q119" s="35">
        <v>1</v>
      </c>
      <c r="R119" s="35">
        <v>1</v>
      </c>
      <c r="S119" s="35">
        <v>1</v>
      </c>
      <c r="T119" s="35">
        <v>1</v>
      </c>
      <c r="U119" s="35">
        <v>1</v>
      </c>
      <c r="V119" s="35"/>
      <c r="W119" s="35"/>
      <c r="X119" s="35">
        <v>4</v>
      </c>
      <c r="Y119" s="35">
        <v>4</v>
      </c>
      <c r="Z119" s="35">
        <v>4</v>
      </c>
      <c r="AA119" s="35">
        <v>4</v>
      </c>
      <c r="AB119" s="35">
        <v>4</v>
      </c>
      <c r="AC119" s="35">
        <v>4</v>
      </c>
      <c r="AD119" s="35">
        <v>4</v>
      </c>
      <c r="AE119" s="35">
        <v>4</v>
      </c>
      <c r="AF119" s="35">
        <v>4</v>
      </c>
      <c r="AG119" s="35">
        <v>4</v>
      </c>
      <c r="AH119" s="35">
        <v>4</v>
      </c>
      <c r="AI119" s="35">
        <v>4</v>
      </c>
      <c r="AJ119" s="35">
        <v>4</v>
      </c>
      <c r="AK119" s="35">
        <v>4</v>
      </c>
      <c r="AL119" s="35">
        <v>4</v>
      </c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45">
        <f t="shared" si="6"/>
        <v>77</v>
      </c>
    </row>
    <row r="120" spans="1:58" ht="18" customHeight="1">
      <c r="A120" s="33"/>
      <c r="B120" s="93"/>
      <c r="C120" s="39"/>
      <c r="D120" s="35" t="s">
        <v>36</v>
      </c>
      <c r="E120" s="45">
        <v>3</v>
      </c>
      <c r="F120" s="45">
        <v>3</v>
      </c>
      <c r="G120" s="45">
        <v>3</v>
      </c>
      <c r="H120" s="45">
        <v>3</v>
      </c>
      <c r="I120" s="45">
        <v>3</v>
      </c>
      <c r="J120" s="45">
        <v>3</v>
      </c>
      <c r="K120" s="45">
        <v>3</v>
      </c>
      <c r="L120" s="45">
        <v>3</v>
      </c>
      <c r="M120" s="45">
        <v>3</v>
      </c>
      <c r="N120" s="45">
        <v>3</v>
      </c>
      <c r="O120" s="45">
        <v>3</v>
      </c>
      <c r="P120" s="45">
        <v>3</v>
      </c>
      <c r="Q120" s="45">
        <v>3</v>
      </c>
      <c r="R120" s="45">
        <v>3</v>
      </c>
      <c r="S120" s="45">
        <v>3</v>
      </c>
      <c r="T120" s="45">
        <v>3</v>
      </c>
      <c r="U120" s="45">
        <v>3</v>
      </c>
      <c r="V120" s="35"/>
      <c r="W120" s="35"/>
      <c r="X120" s="35">
        <v>6</v>
      </c>
      <c r="Y120" s="35">
        <v>6</v>
      </c>
      <c r="Z120" s="35">
        <v>6</v>
      </c>
      <c r="AA120" s="35">
        <v>6</v>
      </c>
      <c r="AB120" s="35">
        <v>6</v>
      </c>
      <c r="AC120" s="35">
        <v>6</v>
      </c>
      <c r="AD120" s="35">
        <v>6</v>
      </c>
      <c r="AE120" s="35">
        <v>6</v>
      </c>
      <c r="AF120" s="35">
        <v>6</v>
      </c>
      <c r="AG120" s="35">
        <v>6</v>
      </c>
      <c r="AH120" s="35">
        <v>6</v>
      </c>
      <c r="AI120" s="35">
        <v>6</v>
      </c>
      <c r="AJ120" s="35">
        <v>6</v>
      </c>
      <c r="AK120" s="35">
        <v>6</v>
      </c>
      <c r="AL120" s="35">
        <v>6</v>
      </c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45">
        <f t="shared" si="6"/>
        <v>141</v>
      </c>
    </row>
    <row r="121" spans="1:58" s="38" customFormat="1">
      <c r="A121" s="33"/>
      <c r="B121" s="96" t="s">
        <v>158</v>
      </c>
      <c r="C121" s="96" t="s">
        <v>41</v>
      </c>
      <c r="D121" s="35" t="s">
        <v>35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45"/>
    </row>
    <row r="122" spans="1:58" s="38" customFormat="1">
      <c r="A122" s="33"/>
      <c r="B122" s="96"/>
      <c r="C122" s="96"/>
      <c r="D122" s="35" t="s">
        <v>36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>
        <v>2</v>
      </c>
      <c r="Y122" s="35">
        <v>2</v>
      </c>
      <c r="Z122" s="35">
        <v>2</v>
      </c>
      <c r="AA122" s="35">
        <v>2</v>
      </c>
      <c r="AB122" s="35">
        <v>2</v>
      </c>
      <c r="AC122" s="35">
        <v>2</v>
      </c>
      <c r="AD122" s="35">
        <v>2</v>
      </c>
      <c r="AE122" s="35">
        <v>2</v>
      </c>
      <c r="AF122" s="35">
        <v>2</v>
      </c>
      <c r="AG122" s="35">
        <v>2</v>
      </c>
      <c r="AH122" s="35">
        <v>2</v>
      </c>
      <c r="AI122" s="35">
        <v>2</v>
      </c>
      <c r="AJ122" s="35">
        <v>2</v>
      </c>
      <c r="AK122" s="35">
        <v>2</v>
      </c>
      <c r="AL122" s="35">
        <v>2</v>
      </c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45">
        <f t="shared" si="6"/>
        <v>30</v>
      </c>
    </row>
    <row r="123" spans="1:58" s="38" customFormat="1">
      <c r="A123" s="33"/>
      <c r="B123" s="66" t="s">
        <v>82</v>
      </c>
      <c r="C123" s="102" t="s">
        <v>134</v>
      </c>
      <c r="D123" s="52" t="s">
        <v>35</v>
      </c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45"/>
    </row>
    <row r="124" spans="1:58" s="38" customFormat="1" ht="16.5" thickBot="1">
      <c r="A124" s="33"/>
      <c r="B124" s="68"/>
      <c r="C124" s="103"/>
      <c r="D124" s="35" t="s">
        <v>36</v>
      </c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>
        <v>4</v>
      </c>
      <c r="Y124" s="104">
        <v>4</v>
      </c>
      <c r="Z124" s="104">
        <v>4</v>
      </c>
      <c r="AA124" s="104">
        <v>4</v>
      </c>
      <c r="AB124" s="104">
        <v>4</v>
      </c>
      <c r="AC124" s="104">
        <v>4</v>
      </c>
      <c r="AD124" s="104">
        <v>4</v>
      </c>
      <c r="AE124" s="104">
        <v>4</v>
      </c>
      <c r="AF124" s="104">
        <v>4</v>
      </c>
      <c r="AG124" s="104">
        <v>4</v>
      </c>
      <c r="AH124" s="104">
        <v>4</v>
      </c>
      <c r="AI124" s="104">
        <v>4</v>
      </c>
      <c r="AJ124" s="104">
        <v>4</v>
      </c>
      <c r="AK124" s="104">
        <v>4</v>
      </c>
      <c r="AL124" s="104">
        <v>4</v>
      </c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5">
        <f t="shared" si="6"/>
        <v>60</v>
      </c>
    </row>
    <row r="125" spans="1:58" ht="79.5" thickBot="1">
      <c r="A125" s="33"/>
      <c r="B125" s="62" t="s">
        <v>78</v>
      </c>
      <c r="C125" s="106" t="s">
        <v>159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32"/>
    </row>
    <row r="126" spans="1:58" s="38" customFormat="1" ht="72.75" customHeight="1">
      <c r="A126" s="33"/>
      <c r="B126" s="93" t="s">
        <v>79</v>
      </c>
      <c r="C126" s="93" t="s">
        <v>160</v>
      </c>
      <c r="D126" s="52" t="s">
        <v>35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>
        <v>3</v>
      </c>
      <c r="Y126" s="52">
        <v>3</v>
      </c>
      <c r="Z126" s="52">
        <v>3</v>
      </c>
      <c r="AA126" s="52">
        <v>3</v>
      </c>
      <c r="AB126" s="52">
        <v>3</v>
      </c>
      <c r="AC126" s="52">
        <v>3</v>
      </c>
      <c r="AD126" s="52">
        <v>3</v>
      </c>
      <c r="AE126" s="52">
        <v>3</v>
      </c>
      <c r="AF126" s="52">
        <v>3</v>
      </c>
      <c r="AG126" s="52">
        <v>3</v>
      </c>
      <c r="AH126" s="52">
        <v>3</v>
      </c>
      <c r="AI126" s="52">
        <v>3</v>
      </c>
      <c r="AJ126" s="52">
        <v>3</v>
      </c>
      <c r="AK126" s="52">
        <v>3</v>
      </c>
      <c r="AL126" s="52">
        <v>3</v>
      </c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37">
        <f t="shared" si="6"/>
        <v>45</v>
      </c>
    </row>
    <row r="127" spans="1:58" ht="72.75" customHeight="1">
      <c r="A127" s="33"/>
      <c r="B127" s="107"/>
      <c r="C127" s="107"/>
      <c r="D127" s="35" t="s">
        <v>36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>
        <v>5</v>
      </c>
      <c r="Y127" s="45">
        <v>5</v>
      </c>
      <c r="Z127" s="45">
        <v>5</v>
      </c>
      <c r="AA127" s="45">
        <v>5</v>
      </c>
      <c r="AB127" s="45">
        <v>5</v>
      </c>
      <c r="AC127" s="45">
        <v>5</v>
      </c>
      <c r="AD127" s="45">
        <v>5</v>
      </c>
      <c r="AE127" s="45">
        <v>5</v>
      </c>
      <c r="AF127" s="45">
        <v>5</v>
      </c>
      <c r="AG127" s="45">
        <v>5</v>
      </c>
      <c r="AH127" s="45">
        <v>5</v>
      </c>
      <c r="AI127" s="45">
        <v>5</v>
      </c>
      <c r="AJ127" s="45">
        <v>5</v>
      </c>
      <c r="AK127" s="45">
        <v>5</v>
      </c>
      <c r="AL127" s="45">
        <v>5</v>
      </c>
      <c r="AM127" s="4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7">
        <f t="shared" si="6"/>
        <v>75</v>
      </c>
    </row>
    <row r="128" spans="1:58" s="38" customFormat="1">
      <c r="A128" s="33"/>
      <c r="B128" s="67" t="s">
        <v>94</v>
      </c>
      <c r="C128" s="87" t="s">
        <v>41</v>
      </c>
      <c r="D128" s="52" t="s">
        <v>35</v>
      </c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100"/>
      <c r="AD128" s="100"/>
      <c r="AE128" s="100"/>
      <c r="AF128" s="100"/>
      <c r="AG128" s="100"/>
      <c r="AH128" s="100"/>
      <c r="AI128" s="100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7"/>
    </row>
    <row r="129" spans="1:58" s="38" customFormat="1">
      <c r="A129" s="33"/>
      <c r="B129" s="72"/>
      <c r="C129" s="88"/>
      <c r="D129" s="35" t="s">
        <v>36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>
        <v>1</v>
      </c>
      <c r="Y129" s="45">
        <v>1</v>
      </c>
      <c r="Z129" s="45">
        <v>1</v>
      </c>
      <c r="AA129" s="45">
        <v>1</v>
      </c>
      <c r="AB129" s="45">
        <v>1</v>
      </c>
      <c r="AC129" s="45">
        <v>1</v>
      </c>
      <c r="AD129" s="45">
        <v>1</v>
      </c>
      <c r="AE129" s="45">
        <v>1</v>
      </c>
      <c r="AF129" s="45">
        <v>1</v>
      </c>
      <c r="AG129" s="45">
        <v>1</v>
      </c>
      <c r="AH129" s="45">
        <v>1</v>
      </c>
      <c r="AI129" s="45">
        <v>1</v>
      </c>
      <c r="AJ129" s="45">
        <v>1</v>
      </c>
      <c r="AK129" s="45">
        <v>1</v>
      </c>
      <c r="AL129" s="45">
        <v>1</v>
      </c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7">
        <f t="shared" si="6"/>
        <v>15</v>
      </c>
    </row>
    <row r="130" spans="1:58" s="38" customFormat="1">
      <c r="A130" s="33"/>
      <c r="B130" s="67" t="s">
        <v>161</v>
      </c>
      <c r="C130" s="87" t="s">
        <v>134</v>
      </c>
      <c r="D130" s="52" t="s">
        <v>35</v>
      </c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100"/>
      <c r="AD130" s="100"/>
      <c r="AE130" s="100"/>
      <c r="AF130" s="100"/>
      <c r="AG130" s="100"/>
      <c r="AH130" s="100"/>
      <c r="AI130" s="100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7"/>
    </row>
    <row r="131" spans="1:58" s="38" customFormat="1" ht="16.5" thickBot="1">
      <c r="A131" s="33"/>
      <c r="B131" s="68"/>
      <c r="C131" s="103"/>
      <c r="D131" s="35" t="s">
        <v>36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>
        <v>2</v>
      </c>
      <c r="Y131" s="35">
        <v>2</v>
      </c>
      <c r="Z131" s="35">
        <v>2</v>
      </c>
      <c r="AA131" s="35">
        <v>2</v>
      </c>
      <c r="AB131" s="35">
        <v>2</v>
      </c>
      <c r="AC131" s="35">
        <v>2</v>
      </c>
      <c r="AD131" s="35">
        <v>2</v>
      </c>
      <c r="AE131" s="35">
        <v>2</v>
      </c>
      <c r="AF131" s="35">
        <v>2</v>
      </c>
      <c r="AG131" s="35">
        <v>2</v>
      </c>
      <c r="AH131" s="35">
        <v>2</v>
      </c>
      <c r="AI131" s="35">
        <v>2</v>
      </c>
      <c r="AJ131" s="35">
        <v>2</v>
      </c>
      <c r="AK131" s="35">
        <v>2</v>
      </c>
      <c r="AL131" s="35">
        <v>2</v>
      </c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7">
        <f t="shared" si="6"/>
        <v>30</v>
      </c>
    </row>
    <row r="132" spans="1:58" ht="51.75" customHeight="1" thickBot="1">
      <c r="A132" s="33"/>
      <c r="B132" s="108" t="s">
        <v>162</v>
      </c>
      <c r="C132" s="106" t="s">
        <v>163</v>
      </c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32"/>
    </row>
    <row r="133" spans="1:58" s="38" customFormat="1" ht="41.25" customHeight="1">
      <c r="A133" s="33"/>
      <c r="B133" s="93" t="s">
        <v>164</v>
      </c>
      <c r="C133" s="93" t="s">
        <v>165</v>
      </c>
      <c r="D133" s="52" t="s">
        <v>35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>
        <v>3</v>
      </c>
      <c r="Y133" s="52">
        <v>3</v>
      </c>
      <c r="Z133" s="52">
        <v>3</v>
      </c>
      <c r="AA133" s="52">
        <v>3</v>
      </c>
      <c r="AB133" s="52">
        <v>3</v>
      </c>
      <c r="AC133" s="52">
        <v>3</v>
      </c>
      <c r="AD133" s="52">
        <v>3</v>
      </c>
      <c r="AE133" s="52">
        <v>3</v>
      </c>
      <c r="AF133" s="52">
        <v>3</v>
      </c>
      <c r="AG133" s="52">
        <v>3</v>
      </c>
      <c r="AH133" s="52">
        <v>3</v>
      </c>
      <c r="AI133" s="52">
        <v>3</v>
      </c>
      <c r="AJ133" s="52">
        <v>3</v>
      </c>
      <c r="AK133" s="52">
        <v>3</v>
      </c>
      <c r="AL133" s="52">
        <v>3</v>
      </c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37">
        <f t="shared" si="6"/>
        <v>45</v>
      </c>
    </row>
    <row r="134" spans="1:58" ht="41.25" customHeight="1">
      <c r="A134" s="33"/>
      <c r="B134" s="94"/>
      <c r="C134" s="94"/>
      <c r="D134" s="35" t="s">
        <v>36</v>
      </c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>
        <v>5</v>
      </c>
      <c r="Y134" s="97">
        <v>5</v>
      </c>
      <c r="Z134" s="97">
        <v>5</v>
      </c>
      <c r="AA134" s="97">
        <v>5</v>
      </c>
      <c r="AB134" s="97">
        <v>5</v>
      </c>
      <c r="AC134" s="97">
        <v>5</v>
      </c>
      <c r="AD134" s="97">
        <v>5</v>
      </c>
      <c r="AE134" s="97">
        <v>5</v>
      </c>
      <c r="AF134" s="97">
        <v>5</v>
      </c>
      <c r="AG134" s="97">
        <v>5</v>
      </c>
      <c r="AH134" s="97">
        <v>5</v>
      </c>
      <c r="AI134" s="97">
        <v>5</v>
      </c>
      <c r="AJ134" s="97">
        <v>5</v>
      </c>
      <c r="AK134" s="97">
        <v>5</v>
      </c>
      <c r="AL134" s="97">
        <v>5</v>
      </c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5">
        <f t="shared" si="6"/>
        <v>75</v>
      </c>
    </row>
    <row r="135" spans="1:58" s="38" customFormat="1">
      <c r="A135" s="33"/>
      <c r="B135" s="67" t="s">
        <v>166</v>
      </c>
      <c r="C135" s="87" t="s">
        <v>41</v>
      </c>
      <c r="D135" s="52" t="s">
        <v>35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5"/>
    </row>
    <row r="136" spans="1:58" s="38" customFormat="1">
      <c r="A136" s="33"/>
      <c r="B136" s="72"/>
      <c r="C136" s="88"/>
      <c r="D136" s="35" t="s">
        <v>36</v>
      </c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>
        <v>1</v>
      </c>
      <c r="Y136" s="43">
        <v>1</v>
      </c>
      <c r="Z136" s="43">
        <v>1</v>
      </c>
      <c r="AA136" s="43">
        <v>1</v>
      </c>
      <c r="AB136" s="43">
        <v>1</v>
      </c>
      <c r="AC136" s="43">
        <v>1</v>
      </c>
      <c r="AD136" s="43">
        <v>1</v>
      </c>
      <c r="AE136" s="43">
        <v>1</v>
      </c>
      <c r="AF136" s="43">
        <v>1</v>
      </c>
      <c r="AG136" s="43">
        <v>1</v>
      </c>
      <c r="AH136" s="43">
        <v>1</v>
      </c>
      <c r="AI136" s="43">
        <v>1</v>
      </c>
      <c r="AJ136" s="43">
        <v>1</v>
      </c>
      <c r="AK136" s="43">
        <v>1</v>
      </c>
      <c r="AL136" s="43">
        <v>1</v>
      </c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5">
        <f t="shared" si="6"/>
        <v>15</v>
      </c>
    </row>
    <row r="137" spans="1:58" s="38" customFormat="1">
      <c r="A137" s="33"/>
      <c r="B137" s="67" t="s">
        <v>167</v>
      </c>
      <c r="C137" s="87" t="s">
        <v>134</v>
      </c>
      <c r="D137" s="52" t="s">
        <v>35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5"/>
    </row>
    <row r="138" spans="1:58" s="38" customFormat="1">
      <c r="A138" s="33"/>
      <c r="B138" s="72"/>
      <c r="C138" s="88"/>
      <c r="D138" s="35" t="s">
        <v>36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>
        <v>2</v>
      </c>
      <c r="Y138" s="43">
        <v>2</v>
      </c>
      <c r="Z138" s="43">
        <v>2</v>
      </c>
      <c r="AA138" s="43">
        <v>2</v>
      </c>
      <c r="AB138" s="43">
        <v>2</v>
      </c>
      <c r="AC138" s="43">
        <v>2</v>
      </c>
      <c r="AD138" s="43">
        <v>2</v>
      </c>
      <c r="AE138" s="43">
        <v>2</v>
      </c>
      <c r="AF138" s="43">
        <v>2</v>
      </c>
      <c r="AG138" s="43">
        <v>2</v>
      </c>
      <c r="AH138" s="43">
        <v>2</v>
      </c>
      <c r="AI138" s="43">
        <v>2</v>
      </c>
      <c r="AJ138" s="43">
        <v>2</v>
      </c>
      <c r="AK138" s="43">
        <v>2</v>
      </c>
      <c r="AL138" s="43">
        <v>2</v>
      </c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5">
        <f t="shared" si="6"/>
        <v>30</v>
      </c>
    </row>
    <row r="139" spans="1:58">
      <c r="A139" s="33"/>
      <c r="B139" s="73" t="s">
        <v>38</v>
      </c>
      <c r="C139" s="73"/>
      <c r="D139" s="52" t="s">
        <v>35</v>
      </c>
      <c r="E139" s="45">
        <f>E98+E100+E103+E107+E109+E113+E115+E117+E119+E121+E123+E126+E128+E130+E133+E135+E137</f>
        <v>16</v>
      </c>
      <c r="F139" s="45">
        <f t="shared" ref="F139:AL139" si="10">F98+F100+F103+F107+F109+F113+F115+F117+F119+F121+F123+F126+F128+F130+F133+F135+F137</f>
        <v>16</v>
      </c>
      <c r="G139" s="45">
        <f t="shared" si="10"/>
        <v>16</v>
      </c>
      <c r="H139" s="45">
        <f t="shared" si="10"/>
        <v>16</v>
      </c>
      <c r="I139" s="45">
        <f t="shared" si="10"/>
        <v>16</v>
      </c>
      <c r="J139" s="45">
        <f t="shared" si="10"/>
        <v>16</v>
      </c>
      <c r="K139" s="45">
        <f t="shared" si="10"/>
        <v>16</v>
      </c>
      <c r="L139" s="45">
        <f t="shared" si="10"/>
        <v>16</v>
      </c>
      <c r="M139" s="45">
        <f t="shared" si="10"/>
        <v>16</v>
      </c>
      <c r="N139" s="45">
        <f t="shared" si="10"/>
        <v>16</v>
      </c>
      <c r="O139" s="45">
        <f t="shared" si="10"/>
        <v>16</v>
      </c>
      <c r="P139" s="45">
        <f t="shared" si="10"/>
        <v>16</v>
      </c>
      <c r="Q139" s="45">
        <f t="shared" si="10"/>
        <v>16</v>
      </c>
      <c r="R139" s="45">
        <f t="shared" si="10"/>
        <v>16</v>
      </c>
      <c r="S139" s="45">
        <f t="shared" si="10"/>
        <v>16</v>
      </c>
      <c r="T139" s="45">
        <f t="shared" si="10"/>
        <v>16</v>
      </c>
      <c r="U139" s="45">
        <f t="shared" si="10"/>
        <v>16</v>
      </c>
      <c r="V139" s="45"/>
      <c r="W139" s="45"/>
      <c r="X139" s="45">
        <f t="shared" si="10"/>
        <v>16</v>
      </c>
      <c r="Y139" s="45">
        <f t="shared" si="10"/>
        <v>16</v>
      </c>
      <c r="Z139" s="45">
        <f t="shared" si="10"/>
        <v>16</v>
      </c>
      <c r="AA139" s="45">
        <f t="shared" si="10"/>
        <v>16</v>
      </c>
      <c r="AB139" s="45">
        <f t="shared" si="10"/>
        <v>16</v>
      </c>
      <c r="AC139" s="45">
        <f t="shared" si="10"/>
        <v>16</v>
      </c>
      <c r="AD139" s="45">
        <f t="shared" si="10"/>
        <v>16</v>
      </c>
      <c r="AE139" s="45">
        <f t="shared" si="10"/>
        <v>16</v>
      </c>
      <c r="AF139" s="45">
        <f t="shared" si="10"/>
        <v>16</v>
      </c>
      <c r="AG139" s="45">
        <f t="shared" si="10"/>
        <v>16</v>
      </c>
      <c r="AH139" s="45">
        <f t="shared" si="10"/>
        <v>16</v>
      </c>
      <c r="AI139" s="45">
        <f t="shared" si="10"/>
        <v>16</v>
      </c>
      <c r="AJ139" s="45">
        <f t="shared" si="10"/>
        <v>16</v>
      </c>
      <c r="AK139" s="45">
        <f t="shared" si="10"/>
        <v>16</v>
      </c>
      <c r="AL139" s="45">
        <f t="shared" si="10"/>
        <v>16</v>
      </c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45">
        <f t="shared" si="6"/>
        <v>512</v>
      </c>
    </row>
    <row r="140" spans="1:58">
      <c r="A140" s="33"/>
      <c r="B140" s="73"/>
      <c r="C140" s="73"/>
      <c r="D140" s="35" t="s">
        <v>36</v>
      </c>
      <c r="E140" s="109">
        <f>E99+E101+E104+E108+E110+E114+E116+E118+E120+E127+E134</f>
        <v>38</v>
      </c>
      <c r="F140" s="109">
        <f t="shared" ref="F140:AL140" si="11">F99+F101+F104+F108+F110+F114+F116+F118+F120+F127+F134</f>
        <v>38</v>
      </c>
      <c r="G140" s="109">
        <f t="shared" si="11"/>
        <v>38</v>
      </c>
      <c r="H140" s="109">
        <f t="shared" si="11"/>
        <v>38</v>
      </c>
      <c r="I140" s="109">
        <f t="shared" si="11"/>
        <v>38</v>
      </c>
      <c r="J140" s="109">
        <f t="shared" si="11"/>
        <v>38</v>
      </c>
      <c r="K140" s="109">
        <f t="shared" si="11"/>
        <v>38</v>
      </c>
      <c r="L140" s="109">
        <f t="shared" si="11"/>
        <v>38</v>
      </c>
      <c r="M140" s="109">
        <f t="shared" si="11"/>
        <v>38</v>
      </c>
      <c r="N140" s="109">
        <f t="shared" si="11"/>
        <v>38</v>
      </c>
      <c r="O140" s="109">
        <f t="shared" si="11"/>
        <v>38</v>
      </c>
      <c r="P140" s="109">
        <f t="shared" si="11"/>
        <v>38</v>
      </c>
      <c r="Q140" s="109">
        <f t="shared" si="11"/>
        <v>38</v>
      </c>
      <c r="R140" s="109">
        <f t="shared" si="11"/>
        <v>38</v>
      </c>
      <c r="S140" s="109">
        <f t="shared" si="11"/>
        <v>38</v>
      </c>
      <c r="T140" s="109">
        <f t="shared" si="11"/>
        <v>38</v>
      </c>
      <c r="U140" s="109">
        <f t="shared" si="11"/>
        <v>38</v>
      </c>
      <c r="V140" s="109"/>
      <c r="W140" s="109"/>
      <c r="X140" s="109">
        <f>X99+X101+X104+X108+X110+X114+X116+X118+X120+X127+X134+X122+X124+X129+X131+X136+X138</f>
        <v>38</v>
      </c>
      <c r="Y140" s="109">
        <f t="shared" ref="Y140:AL140" si="12">Y99+Y101+Y104+Y108+Y110+Y114+Y116+Y118+Y120+Y127+Y134+Y122+Y124+Y129+Y131+Y136+Y138</f>
        <v>38</v>
      </c>
      <c r="Z140" s="109">
        <f t="shared" si="12"/>
        <v>38</v>
      </c>
      <c r="AA140" s="109">
        <f t="shared" si="12"/>
        <v>38</v>
      </c>
      <c r="AB140" s="109">
        <f t="shared" si="12"/>
        <v>38</v>
      </c>
      <c r="AC140" s="109">
        <f t="shared" si="12"/>
        <v>38</v>
      </c>
      <c r="AD140" s="109">
        <f t="shared" si="12"/>
        <v>38</v>
      </c>
      <c r="AE140" s="109">
        <f t="shared" si="12"/>
        <v>38</v>
      </c>
      <c r="AF140" s="109">
        <f t="shared" si="12"/>
        <v>38</v>
      </c>
      <c r="AG140" s="109">
        <f t="shared" si="12"/>
        <v>38</v>
      </c>
      <c r="AH140" s="109">
        <f t="shared" si="12"/>
        <v>38</v>
      </c>
      <c r="AI140" s="109">
        <f t="shared" si="12"/>
        <v>38</v>
      </c>
      <c r="AJ140" s="109">
        <f t="shared" si="12"/>
        <v>38</v>
      </c>
      <c r="AK140" s="109">
        <f t="shared" si="12"/>
        <v>38</v>
      </c>
      <c r="AL140" s="109">
        <f t="shared" si="12"/>
        <v>38</v>
      </c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7">
        <f t="shared" ref="BF140:BF141" si="13">SUM(E140:BE140)</f>
        <v>1216</v>
      </c>
    </row>
    <row r="141" spans="1:58">
      <c r="A141" s="76"/>
      <c r="B141" s="73"/>
      <c r="C141" s="73"/>
      <c r="D141" s="35" t="s">
        <v>39</v>
      </c>
      <c r="E141" s="35">
        <f>SUM(E139:E140)</f>
        <v>54</v>
      </c>
      <c r="F141" s="35">
        <f t="shared" ref="F141:AL141" si="14">SUM(F139:F140)</f>
        <v>54</v>
      </c>
      <c r="G141" s="35">
        <f t="shared" si="14"/>
        <v>54</v>
      </c>
      <c r="H141" s="35">
        <f t="shared" si="14"/>
        <v>54</v>
      </c>
      <c r="I141" s="35">
        <f t="shared" si="14"/>
        <v>54</v>
      </c>
      <c r="J141" s="35">
        <f t="shared" si="14"/>
        <v>54</v>
      </c>
      <c r="K141" s="35">
        <f t="shared" si="14"/>
        <v>54</v>
      </c>
      <c r="L141" s="35">
        <f t="shared" si="14"/>
        <v>54</v>
      </c>
      <c r="M141" s="35">
        <f t="shared" si="14"/>
        <v>54</v>
      </c>
      <c r="N141" s="35">
        <f t="shared" si="14"/>
        <v>54</v>
      </c>
      <c r="O141" s="35">
        <f t="shared" si="14"/>
        <v>54</v>
      </c>
      <c r="P141" s="35">
        <f t="shared" si="14"/>
        <v>54</v>
      </c>
      <c r="Q141" s="35">
        <f t="shared" si="14"/>
        <v>54</v>
      </c>
      <c r="R141" s="35">
        <f t="shared" si="14"/>
        <v>54</v>
      </c>
      <c r="S141" s="35">
        <f t="shared" si="14"/>
        <v>54</v>
      </c>
      <c r="T141" s="35">
        <f t="shared" si="14"/>
        <v>54</v>
      </c>
      <c r="U141" s="35">
        <f t="shared" si="14"/>
        <v>54</v>
      </c>
      <c r="V141" s="35"/>
      <c r="W141" s="35"/>
      <c r="X141" s="35">
        <f t="shared" si="14"/>
        <v>54</v>
      </c>
      <c r="Y141" s="35">
        <f t="shared" si="14"/>
        <v>54</v>
      </c>
      <c r="Z141" s="35">
        <f t="shared" si="14"/>
        <v>54</v>
      </c>
      <c r="AA141" s="35">
        <f t="shared" si="14"/>
        <v>54</v>
      </c>
      <c r="AB141" s="35">
        <f t="shared" si="14"/>
        <v>54</v>
      </c>
      <c r="AC141" s="35">
        <f t="shared" si="14"/>
        <v>54</v>
      </c>
      <c r="AD141" s="35">
        <f t="shared" si="14"/>
        <v>54</v>
      </c>
      <c r="AE141" s="35">
        <f t="shared" si="14"/>
        <v>54</v>
      </c>
      <c r="AF141" s="35">
        <f t="shared" si="14"/>
        <v>54</v>
      </c>
      <c r="AG141" s="35">
        <f t="shared" si="14"/>
        <v>54</v>
      </c>
      <c r="AH141" s="35">
        <f t="shared" si="14"/>
        <v>54</v>
      </c>
      <c r="AI141" s="35">
        <f t="shared" si="14"/>
        <v>54</v>
      </c>
      <c r="AJ141" s="35">
        <f t="shared" si="14"/>
        <v>54</v>
      </c>
      <c r="AK141" s="35">
        <f t="shared" si="14"/>
        <v>54</v>
      </c>
      <c r="AL141" s="35">
        <f t="shared" si="14"/>
        <v>54</v>
      </c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7">
        <f t="shared" si="13"/>
        <v>1728</v>
      </c>
    </row>
  </sheetData>
  <mergeCells count="131">
    <mergeCell ref="B90:B91"/>
    <mergeCell ref="C90:C91"/>
    <mergeCell ref="B92:B93"/>
    <mergeCell ref="C92:C93"/>
    <mergeCell ref="B121:B122"/>
    <mergeCell ref="C121:C122"/>
    <mergeCell ref="B123:B124"/>
    <mergeCell ref="C123:C124"/>
    <mergeCell ref="B128:B129"/>
    <mergeCell ref="C128:C129"/>
    <mergeCell ref="C78:C79"/>
    <mergeCell ref="B80:B81"/>
    <mergeCell ref="C80:C81"/>
    <mergeCell ref="B82:B83"/>
    <mergeCell ref="C82:C83"/>
    <mergeCell ref="B86:B87"/>
    <mergeCell ref="B84:B85"/>
    <mergeCell ref="C84:C85"/>
    <mergeCell ref="B73:B74"/>
    <mergeCell ref="C73:C74"/>
    <mergeCell ref="B75:B76"/>
    <mergeCell ref="C75:C76"/>
    <mergeCell ref="B20:B21"/>
    <mergeCell ref="C20:C21"/>
    <mergeCell ref="B45:B46"/>
    <mergeCell ref="C45:C46"/>
    <mergeCell ref="B61:B62"/>
    <mergeCell ref="C61:C62"/>
    <mergeCell ref="B63:B64"/>
    <mergeCell ref="C63:C64"/>
    <mergeCell ref="B71:B72"/>
    <mergeCell ref="C71:C72"/>
    <mergeCell ref="B40:B41"/>
    <mergeCell ref="C40:C41"/>
    <mergeCell ref="C43:C44"/>
    <mergeCell ref="B43:B44"/>
    <mergeCell ref="C38:C39"/>
    <mergeCell ref="B38:B39"/>
    <mergeCell ref="B139:C141"/>
    <mergeCell ref="B88:B89"/>
    <mergeCell ref="C86:C87"/>
    <mergeCell ref="C88:C89"/>
    <mergeCell ref="B103:B104"/>
    <mergeCell ref="C103:C104"/>
    <mergeCell ref="B115:B116"/>
    <mergeCell ref="C115:C116"/>
    <mergeCell ref="B117:B118"/>
    <mergeCell ref="C117:C118"/>
    <mergeCell ref="B78:B79"/>
    <mergeCell ref="A97:A141"/>
    <mergeCell ref="B126:B127"/>
    <mergeCell ref="C126:C127"/>
    <mergeCell ref="B133:B134"/>
    <mergeCell ref="C133:C134"/>
    <mergeCell ref="B113:B114"/>
    <mergeCell ref="C113:C114"/>
    <mergeCell ref="B107:B108"/>
    <mergeCell ref="C107:C108"/>
    <mergeCell ref="B109:B110"/>
    <mergeCell ref="C109:C110"/>
    <mergeCell ref="B119:B120"/>
    <mergeCell ref="C119:C120"/>
    <mergeCell ref="B130:B131"/>
    <mergeCell ref="C130:C131"/>
    <mergeCell ref="B135:B136"/>
    <mergeCell ref="C135:C136"/>
    <mergeCell ref="B137:B138"/>
    <mergeCell ref="C137:C138"/>
    <mergeCell ref="A1:A5"/>
    <mergeCell ref="B1:B5"/>
    <mergeCell ref="C1:C5"/>
    <mergeCell ref="D1:D5"/>
    <mergeCell ref="B51:B52"/>
    <mergeCell ref="C51:C52"/>
    <mergeCell ref="B100:B101"/>
    <mergeCell ref="C100:C101"/>
    <mergeCell ref="B53:B54"/>
    <mergeCell ref="C53:C54"/>
    <mergeCell ref="B57:B58"/>
    <mergeCell ref="C57:C58"/>
    <mergeCell ref="B59:B60"/>
    <mergeCell ref="C59:C60"/>
    <mergeCell ref="B65:B66"/>
    <mergeCell ref="C65:C66"/>
    <mergeCell ref="B67:B68"/>
    <mergeCell ref="C67:C68"/>
    <mergeCell ref="B98:B99"/>
    <mergeCell ref="C98:C99"/>
    <mergeCell ref="A6:A49"/>
    <mergeCell ref="B47:C49"/>
    <mergeCell ref="A50:A96"/>
    <mergeCell ref="B94:C96"/>
    <mergeCell ref="BF1:BF5"/>
    <mergeCell ref="W1:Z1"/>
    <mergeCell ref="AB1:AD1"/>
    <mergeCell ref="AF1:AH1"/>
    <mergeCell ref="AJ1:AL1"/>
    <mergeCell ref="AN1:AQ1"/>
    <mergeCell ref="AS1:AU1"/>
    <mergeCell ref="F1:H1"/>
    <mergeCell ref="E2:BE2"/>
    <mergeCell ref="E4:BE4"/>
    <mergeCell ref="J1:M1"/>
    <mergeCell ref="N1:Q1"/>
    <mergeCell ref="S1:U1"/>
    <mergeCell ref="AW1:AZ1"/>
    <mergeCell ref="BA1:BD1"/>
    <mergeCell ref="B7:B8"/>
    <mergeCell ref="C7:C8"/>
    <mergeCell ref="B9:B10"/>
    <mergeCell ref="B34:B35"/>
    <mergeCell ref="C34:C35"/>
    <mergeCell ref="B28:B29"/>
    <mergeCell ref="C9:C10"/>
    <mergeCell ref="C28:C29"/>
    <mergeCell ref="C22:C23"/>
    <mergeCell ref="B30:B31"/>
    <mergeCell ref="C30:C31"/>
    <mergeCell ref="B32:B33"/>
    <mergeCell ref="C32:C33"/>
    <mergeCell ref="B22:B23"/>
    <mergeCell ref="C11:C12"/>
    <mergeCell ref="B11:B12"/>
    <mergeCell ref="B17:B18"/>
    <mergeCell ref="C17:C18"/>
    <mergeCell ref="B26:B27"/>
    <mergeCell ref="C26:C27"/>
    <mergeCell ref="B13:B14"/>
    <mergeCell ref="C13:C14"/>
    <mergeCell ref="B15:B16"/>
    <mergeCell ref="C15:C16"/>
  </mergeCells>
  <pageMargins left="0.23622047244094491" right="0" top="0.35433070866141736" bottom="0.35433070866141736" header="0" footer="0"/>
  <pageSetup paperSize="8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График</vt:lpstr>
      <vt:lpstr>График!Заголовки_для_печати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2017-03-22T08:02:02Z</dcterms:modified>
</cp:coreProperties>
</file>